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sise.envir.ee\Kasutajad$\KeM\45407026514\Desktop\"/>
    </mc:Choice>
  </mc:AlternateContent>
  <xr:revisionPtr revIDLastSave="0" documentId="8_{222155A1-07D7-4D52-9B36-A4844F86EA6C}" xr6:coauthVersionLast="47" xr6:coauthVersionMax="47" xr10:uidLastSave="{00000000-0000-0000-0000-000000000000}"/>
  <bookViews>
    <workbookView xWindow="-120" yWindow="-120" windowWidth="29040" windowHeight="15840" xr2:uid="{9E99F177-7508-4BEB-939D-7EBA97D3B56D}"/>
  </bookViews>
  <sheets>
    <sheet name="KOOND" sheetId="2" r:id="rId1"/>
    <sheet name="KLIM" sheetId="16" r:id="rId2"/>
    <sheet name="MAA-AMET" sheetId="15" r:id="rId3"/>
    <sheet name="KAUR" sheetId="19" r:id="rId4"/>
    <sheet name="ELM" sheetId="20" r:id="rId5"/>
    <sheet name="KEA" sheetId="18" r:id="rId6"/>
    <sheet name="KEMIT" sheetId="17" r:id="rId7"/>
    <sheet name="TRAM" sheetId="13" r:id="rId8"/>
    <sheet name="EGT" sheetId="21" r:id="rId9"/>
    <sheet name="RIL" sheetId="14" r:id="rId10"/>
    <sheet name="Koond asutuste lõikes" sheetId="3" state="hidden" r:id="rId11"/>
    <sheet name="Leht1" sheetId="1" state="hidden" r:id="rId12"/>
  </sheets>
  <definedNames>
    <definedName name="_xlnm._FilterDatabase" localSheetId="11" hidden="1">Leht1!$A$1:$U$2208</definedName>
    <definedName name="Slicer_Asutus">#N/A</definedName>
  </definedNames>
  <calcPr calcId="191029" concurrentCalc="0"/>
  <pivotCaches>
    <pivotCache cacheId="0" r:id="rId13"/>
  </pivotCaches>
  <extLst>
    <ext xmlns:x14="http://schemas.microsoft.com/office/spreadsheetml/2009/9/main" uri="{BBE1A952-AA13-448e-AADC-164F8A28A991}">
      <x14:slicerCaches>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07" i="1" l="1"/>
  <c r="U2206" i="1"/>
  <c r="U2205" i="1"/>
  <c r="U2204" i="1"/>
  <c r="U2203" i="1"/>
  <c r="U2202" i="1"/>
  <c r="U2201" i="1"/>
  <c r="U2200" i="1"/>
  <c r="U2199" i="1"/>
  <c r="U2198" i="1"/>
  <c r="U2197" i="1"/>
  <c r="U2196" i="1"/>
  <c r="U2195" i="1"/>
  <c r="U2194" i="1"/>
  <c r="U2193" i="1"/>
  <c r="U2192" i="1"/>
  <c r="U2191" i="1"/>
  <c r="U2190" i="1"/>
  <c r="U2189" i="1"/>
  <c r="U2188" i="1"/>
  <c r="U2187" i="1"/>
  <c r="U2186" i="1"/>
  <c r="U2185" i="1"/>
  <c r="U2184" i="1"/>
  <c r="U2183" i="1"/>
  <c r="U2182" i="1"/>
  <c r="U2181" i="1"/>
  <c r="U2180" i="1"/>
  <c r="U2179" i="1"/>
  <c r="U2178" i="1"/>
  <c r="U2177" i="1"/>
  <c r="U2176" i="1"/>
  <c r="U2175" i="1"/>
  <c r="U2174" i="1"/>
  <c r="U2173" i="1"/>
  <c r="U2172" i="1"/>
  <c r="U2171" i="1"/>
  <c r="U2170" i="1"/>
  <c r="U2169" i="1"/>
  <c r="U2168" i="1"/>
  <c r="U2167" i="1"/>
  <c r="U2166" i="1"/>
  <c r="U2165" i="1"/>
  <c r="U2164" i="1"/>
  <c r="U2163" i="1"/>
  <c r="U2162" i="1"/>
  <c r="U2161" i="1"/>
  <c r="U2160" i="1"/>
  <c r="U2159" i="1"/>
  <c r="U2158" i="1"/>
  <c r="U2157" i="1"/>
  <c r="U2156" i="1"/>
  <c r="U2155" i="1"/>
  <c r="U2154" i="1"/>
  <c r="U2153" i="1"/>
  <c r="U2152" i="1"/>
  <c r="U2151" i="1"/>
  <c r="U2150" i="1"/>
  <c r="U2149" i="1"/>
  <c r="U2148" i="1"/>
  <c r="U2147" i="1"/>
  <c r="U2146" i="1"/>
  <c r="U2145" i="1"/>
  <c r="U2144" i="1"/>
  <c r="U2143" i="1"/>
  <c r="U2142" i="1"/>
  <c r="U2141" i="1"/>
  <c r="U2140" i="1"/>
  <c r="U2139" i="1"/>
  <c r="U2138" i="1"/>
  <c r="U2137" i="1"/>
  <c r="U2136" i="1"/>
  <c r="U2135" i="1"/>
  <c r="U2134" i="1"/>
  <c r="U2133" i="1"/>
  <c r="U2132" i="1"/>
  <c r="U2131" i="1"/>
  <c r="U2130" i="1"/>
  <c r="U2129" i="1"/>
  <c r="U2128" i="1"/>
  <c r="U2127" i="1"/>
  <c r="U2126" i="1"/>
  <c r="U2125" i="1"/>
  <c r="U2124" i="1"/>
  <c r="U2123" i="1"/>
  <c r="U2122" i="1"/>
  <c r="U2121" i="1"/>
  <c r="U2120" i="1"/>
  <c r="U2119" i="1"/>
  <c r="U2118" i="1"/>
  <c r="U2117" i="1"/>
  <c r="U2116" i="1"/>
  <c r="U2115" i="1"/>
  <c r="U2114" i="1"/>
  <c r="U2113" i="1"/>
  <c r="U2112" i="1"/>
  <c r="U2111" i="1"/>
  <c r="U2110" i="1"/>
  <c r="U2109" i="1"/>
  <c r="U2108" i="1"/>
  <c r="U2107" i="1"/>
  <c r="U2106" i="1"/>
  <c r="U2105" i="1"/>
  <c r="U2104" i="1"/>
  <c r="U2103" i="1"/>
  <c r="U2102" i="1"/>
  <c r="U2101" i="1"/>
  <c r="U2100" i="1"/>
  <c r="U2099" i="1"/>
  <c r="U2098" i="1"/>
  <c r="U2097" i="1"/>
  <c r="U2096" i="1"/>
  <c r="U2095" i="1"/>
  <c r="U2094" i="1"/>
  <c r="U2093" i="1"/>
  <c r="U2092" i="1"/>
  <c r="U2091" i="1"/>
  <c r="U2090" i="1"/>
  <c r="U2089" i="1"/>
  <c r="U2088" i="1"/>
  <c r="U2087" i="1"/>
  <c r="U2086" i="1"/>
  <c r="U2085" i="1"/>
  <c r="U2084" i="1"/>
  <c r="U2083" i="1"/>
  <c r="U2082" i="1"/>
  <c r="U2081" i="1"/>
  <c r="U2080" i="1"/>
  <c r="U2079" i="1"/>
  <c r="U2078" i="1"/>
  <c r="U2077" i="1"/>
  <c r="U2076" i="1"/>
  <c r="U2075" i="1"/>
  <c r="U2074" i="1"/>
  <c r="U2073" i="1"/>
  <c r="U2072" i="1"/>
  <c r="U2071" i="1"/>
  <c r="U2070" i="1"/>
  <c r="U2069" i="1"/>
  <c r="U2068" i="1"/>
  <c r="U2067" i="1"/>
  <c r="U2066" i="1"/>
  <c r="U2065" i="1"/>
  <c r="U2064" i="1"/>
  <c r="U2063" i="1"/>
  <c r="U2062" i="1"/>
  <c r="U2061" i="1"/>
  <c r="U2060" i="1"/>
  <c r="U2059" i="1"/>
  <c r="U2058" i="1"/>
  <c r="U2057" i="1"/>
  <c r="U2056" i="1"/>
  <c r="U2055" i="1"/>
  <c r="U2054" i="1"/>
  <c r="U2053" i="1"/>
  <c r="U2052" i="1"/>
  <c r="U2051" i="1"/>
  <c r="U2050" i="1"/>
  <c r="U2049" i="1"/>
  <c r="U2048" i="1"/>
  <c r="U2047" i="1"/>
  <c r="U2046" i="1"/>
  <c r="U2045" i="1"/>
  <c r="U2044" i="1"/>
  <c r="U2043" i="1"/>
  <c r="U2042" i="1"/>
  <c r="U2041" i="1"/>
  <c r="U2040" i="1"/>
  <c r="U2039" i="1"/>
  <c r="U2038" i="1"/>
  <c r="U2037" i="1"/>
  <c r="U2036" i="1"/>
  <c r="U2035" i="1"/>
  <c r="U2034" i="1"/>
  <c r="U2033" i="1"/>
  <c r="U2032" i="1"/>
  <c r="U2031" i="1"/>
  <c r="U2030" i="1"/>
  <c r="U2029" i="1"/>
  <c r="U2028" i="1"/>
  <c r="U2027" i="1"/>
  <c r="U2026" i="1"/>
  <c r="U2025" i="1"/>
  <c r="U2024" i="1"/>
  <c r="U2023" i="1"/>
  <c r="U2022" i="1"/>
  <c r="U2021" i="1"/>
  <c r="U2020" i="1"/>
  <c r="U2019" i="1"/>
  <c r="U2018" i="1"/>
  <c r="U2017" i="1"/>
  <c r="U2016" i="1"/>
  <c r="U2015" i="1"/>
  <c r="U2014" i="1"/>
  <c r="U2013" i="1"/>
  <c r="U2012" i="1"/>
  <c r="U2011" i="1"/>
  <c r="U2010" i="1"/>
  <c r="U2009" i="1"/>
  <c r="U2008" i="1"/>
  <c r="U2007" i="1"/>
  <c r="U2006" i="1"/>
  <c r="U2005" i="1"/>
  <c r="U2004" i="1"/>
  <c r="U2003" i="1"/>
  <c r="U2002" i="1"/>
  <c r="U2001" i="1"/>
  <c r="U2000" i="1"/>
  <c r="U1999" i="1"/>
  <c r="U1998" i="1"/>
  <c r="U1997" i="1"/>
  <c r="U1996" i="1"/>
  <c r="U1995" i="1"/>
  <c r="U1994" i="1"/>
  <c r="U1993" i="1"/>
  <c r="U1992" i="1"/>
  <c r="U1991" i="1"/>
  <c r="U1990" i="1"/>
  <c r="U1989" i="1"/>
  <c r="U1988" i="1"/>
  <c r="U1987" i="1"/>
  <c r="U1986" i="1"/>
  <c r="U1985" i="1"/>
  <c r="U1984" i="1"/>
  <c r="U1983" i="1"/>
  <c r="U1982" i="1"/>
  <c r="U1981" i="1"/>
  <c r="U1980" i="1"/>
  <c r="U1979" i="1"/>
  <c r="U1978" i="1"/>
  <c r="U1977" i="1"/>
  <c r="U1976" i="1"/>
  <c r="U1975" i="1"/>
  <c r="U1974" i="1"/>
  <c r="U1973" i="1"/>
  <c r="U1972" i="1"/>
  <c r="U1971" i="1"/>
  <c r="U1970" i="1"/>
  <c r="U1969" i="1"/>
  <c r="U1968" i="1"/>
  <c r="U1967" i="1"/>
  <c r="U1966" i="1"/>
  <c r="U1965" i="1"/>
  <c r="U1964" i="1"/>
  <c r="U1963" i="1"/>
  <c r="U1962" i="1"/>
  <c r="U1961" i="1"/>
  <c r="U1960" i="1"/>
  <c r="U1959" i="1"/>
  <c r="U1958" i="1"/>
  <c r="U1957" i="1"/>
  <c r="U1956" i="1"/>
  <c r="U1955" i="1"/>
  <c r="U1954" i="1"/>
  <c r="U1953" i="1"/>
  <c r="U1952" i="1"/>
  <c r="U1951" i="1"/>
  <c r="U1950" i="1"/>
  <c r="U1949" i="1"/>
  <c r="U1948" i="1"/>
  <c r="U1947" i="1"/>
  <c r="U1946" i="1"/>
  <c r="U1945" i="1"/>
  <c r="U1944" i="1"/>
  <c r="U1943" i="1"/>
  <c r="U1942" i="1"/>
  <c r="U1941" i="1"/>
  <c r="U1940" i="1"/>
  <c r="U1939" i="1"/>
  <c r="U1938" i="1"/>
  <c r="U1937" i="1"/>
  <c r="U1936" i="1"/>
  <c r="U1935" i="1"/>
  <c r="U1934" i="1"/>
  <c r="U1933" i="1"/>
  <c r="U1932" i="1"/>
  <c r="U1931" i="1"/>
  <c r="U1930" i="1"/>
  <c r="U1929" i="1"/>
  <c r="U1928" i="1"/>
  <c r="U1927" i="1"/>
  <c r="U1926" i="1"/>
  <c r="U1925" i="1"/>
  <c r="U1924" i="1"/>
  <c r="U1923" i="1"/>
  <c r="U1922" i="1"/>
  <c r="U1921" i="1"/>
  <c r="U1920" i="1"/>
  <c r="U1919" i="1"/>
  <c r="U1918" i="1"/>
  <c r="U1917" i="1"/>
  <c r="U1916" i="1"/>
  <c r="U1915" i="1"/>
  <c r="U1914" i="1"/>
  <c r="U1913" i="1"/>
  <c r="U1912" i="1"/>
  <c r="U1911" i="1"/>
  <c r="U1910" i="1"/>
  <c r="U1909" i="1"/>
  <c r="U1908" i="1"/>
  <c r="U1907" i="1"/>
  <c r="U1906" i="1"/>
  <c r="U1905" i="1"/>
  <c r="U1904" i="1"/>
  <c r="U1903" i="1"/>
  <c r="U1902" i="1"/>
  <c r="U1901" i="1"/>
  <c r="U1900" i="1"/>
  <c r="U1899" i="1"/>
  <c r="U1898" i="1"/>
  <c r="U1897" i="1"/>
  <c r="U1896" i="1"/>
  <c r="U1895" i="1"/>
  <c r="U1894" i="1"/>
  <c r="U1893" i="1"/>
  <c r="U1892" i="1"/>
  <c r="U1891" i="1"/>
  <c r="U1890" i="1"/>
  <c r="U1889" i="1"/>
  <c r="U1888" i="1"/>
  <c r="U1887" i="1"/>
  <c r="U1886" i="1"/>
  <c r="U1885" i="1"/>
  <c r="U1884" i="1"/>
  <c r="U1883" i="1"/>
  <c r="U1882" i="1"/>
  <c r="U1881" i="1"/>
  <c r="U1880" i="1"/>
  <c r="U1879" i="1"/>
  <c r="U1878" i="1"/>
  <c r="U1877" i="1"/>
  <c r="U1876" i="1"/>
  <c r="U1875" i="1"/>
  <c r="U1874" i="1"/>
  <c r="U1873" i="1"/>
  <c r="U1872" i="1"/>
  <c r="U1871" i="1"/>
  <c r="U1870" i="1"/>
  <c r="U1869" i="1"/>
  <c r="U1868" i="1"/>
  <c r="U1867" i="1"/>
  <c r="U1866" i="1"/>
  <c r="U1865" i="1"/>
  <c r="U1864" i="1"/>
  <c r="U1863" i="1"/>
  <c r="U1862" i="1"/>
  <c r="U1861" i="1"/>
  <c r="U1860" i="1"/>
  <c r="U1859" i="1"/>
  <c r="U1858" i="1"/>
  <c r="U1857" i="1"/>
  <c r="U1856" i="1"/>
  <c r="U1855" i="1"/>
  <c r="U1854" i="1"/>
  <c r="U1853" i="1"/>
  <c r="U1852" i="1"/>
  <c r="U1851" i="1"/>
  <c r="U1850" i="1"/>
  <c r="U1849" i="1"/>
  <c r="U1848" i="1"/>
  <c r="U1847" i="1"/>
  <c r="U1846" i="1"/>
  <c r="U1845" i="1"/>
  <c r="U1844" i="1"/>
  <c r="U1843" i="1"/>
  <c r="U1842" i="1"/>
  <c r="U1841" i="1"/>
  <c r="U1840" i="1"/>
  <c r="U1839" i="1"/>
  <c r="U1838" i="1"/>
  <c r="U1837" i="1"/>
  <c r="U1836" i="1"/>
  <c r="U1835" i="1"/>
  <c r="U1834" i="1"/>
  <c r="U1833" i="1"/>
  <c r="U1832" i="1"/>
  <c r="U1831" i="1"/>
  <c r="U1830" i="1"/>
  <c r="U1829" i="1"/>
  <c r="U1828" i="1"/>
  <c r="U1827" i="1"/>
  <c r="U1826" i="1"/>
  <c r="U1825" i="1"/>
  <c r="U1824" i="1"/>
  <c r="U1823" i="1"/>
  <c r="U1822" i="1"/>
  <c r="U1821" i="1"/>
  <c r="U1820" i="1"/>
  <c r="U1819" i="1"/>
  <c r="U1818" i="1"/>
  <c r="U1817" i="1"/>
  <c r="U1816" i="1"/>
  <c r="U1815" i="1"/>
  <c r="U1814" i="1"/>
  <c r="U1813" i="1"/>
  <c r="U1812" i="1"/>
  <c r="U1811" i="1"/>
  <c r="U1810" i="1"/>
  <c r="U1809" i="1"/>
  <c r="U1808" i="1"/>
  <c r="U1807" i="1"/>
  <c r="U1806" i="1"/>
  <c r="U1805" i="1"/>
  <c r="U1804" i="1"/>
  <c r="U1803" i="1"/>
  <c r="U1802" i="1"/>
  <c r="U1801" i="1"/>
  <c r="U1800" i="1"/>
  <c r="U1799" i="1"/>
  <c r="U1798" i="1"/>
  <c r="U1797" i="1"/>
  <c r="U1796" i="1"/>
  <c r="U1795" i="1"/>
  <c r="U1794" i="1"/>
  <c r="U1793" i="1"/>
  <c r="U1792" i="1"/>
  <c r="U1791" i="1"/>
  <c r="U1790" i="1"/>
  <c r="U1789" i="1"/>
  <c r="U1788" i="1"/>
  <c r="U1787" i="1"/>
  <c r="U1786" i="1"/>
  <c r="U1785" i="1"/>
  <c r="U1784" i="1"/>
  <c r="U1783" i="1"/>
  <c r="U1782" i="1"/>
  <c r="U1781" i="1"/>
  <c r="U1780" i="1"/>
  <c r="U1779" i="1"/>
  <c r="U1778" i="1"/>
  <c r="U1777" i="1"/>
  <c r="U1776" i="1"/>
  <c r="U1775" i="1"/>
  <c r="U1774" i="1"/>
  <c r="U1773" i="1"/>
  <c r="U1772" i="1"/>
  <c r="U1771" i="1"/>
  <c r="U1770" i="1"/>
  <c r="U1769" i="1"/>
  <c r="U1768" i="1"/>
  <c r="U1767" i="1"/>
  <c r="U1766" i="1"/>
  <c r="U1765" i="1"/>
  <c r="U1764" i="1"/>
  <c r="U1763" i="1"/>
  <c r="U1762" i="1"/>
  <c r="U1761" i="1"/>
  <c r="U1760" i="1"/>
  <c r="U1759" i="1"/>
  <c r="U1758" i="1"/>
  <c r="U1757" i="1"/>
  <c r="U1756" i="1"/>
  <c r="U1755" i="1"/>
  <c r="U1754" i="1"/>
  <c r="U1753" i="1"/>
  <c r="U1752" i="1"/>
  <c r="U1751" i="1"/>
  <c r="U1750" i="1"/>
  <c r="U1749" i="1"/>
  <c r="U1748" i="1"/>
  <c r="U1747" i="1"/>
  <c r="U1746" i="1"/>
  <c r="U1745" i="1"/>
  <c r="U1744" i="1"/>
  <c r="U1743" i="1"/>
  <c r="U1742" i="1"/>
  <c r="U1741" i="1"/>
  <c r="U1740" i="1"/>
  <c r="U1739" i="1"/>
  <c r="U1738" i="1"/>
  <c r="U1737" i="1"/>
  <c r="U1736" i="1"/>
  <c r="U1735" i="1"/>
  <c r="U1734" i="1"/>
  <c r="U1733" i="1"/>
  <c r="U1732" i="1"/>
  <c r="U1731" i="1"/>
  <c r="U1730" i="1"/>
  <c r="U1729" i="1"/>
  <c r="U1728" i="1"/>
  <c r="U1727" i="1"/>
  <c r="U1726" i="1"/>
  <c r="U1725" i="1"/>
  <c r="U1724" i="1"/>
  <c r="U1723" i="1"/>
  <c r="U1722" i="1"/>
  <c r="U1721" i="1"/>
  <c r="U1720" i="1"/>
  <c r="U1719" i="1"/>
  <c r="U1718" i="1"/>
  <c r="U1717" i="1"/>
  <c r="U1716" i="1"/>
  <c r="U1715" i="1"/>
  <c r="U1714" i="1"/>
  <c r="U1713" i="1"/>
  <c r="U1712" i="1"/>
  <c r="U1711" i="1"/>
  <c r="U1710" i="1"/>
  <c r="U1709" i="1"/>
  <c r="U1708" i="1"/>
  <c r="U1707" i="1"/>
  <c r="U1706" i="1"/>
  <c r="U1705" i="1"/>
  <c r="U1704" i="1"/>
  <c r="U1703" i="1"/>
  <c r="U1702" i="1"/>
  <c r="U1701" i="1"/>
  <c r="U1700" i="1"/>
  <c r="U1699" i="1"/>
  <c r="U1698" i="1"/>
  <c r="U1697" i="1"/>
  <c r="U1696" i="1"/>
  <c r="U1695" i="1"/>
  <c r="U1694" i="1"/>
  <c r="U1693" i="1"/>
  <c r="U1692" i="1"/>
  <c r="U1691" i="1"/>
  <c r="U1690" i="1"/>
  <c r="U1689" i="1"/>
  <c r="U1688" i="1"/>
  <c r="U1687" i="1"/>
  <c r="U1686" i="1"/>
  <c r="U1685" i="1"/>
  <c r="U1684" i="1"/>
  <c r="U1683" i="1"/>
  <c r="U1682" i="1"/>
  <c r="U1681" i="1"/>
  <c r="U1680" i="1"/>
  <c r="U1679" i="1"/>
  <c r="U1678" i="1"/>
  <c r="U1677" i="1"/>
  <c r="U1676" i="1"/>
  <c r="U1675" i="1"/>
  <c r="U1674" i="1"/>
  <c r="U1673" i="1"/>
  <c r="U1672" i="1"/>
  <c r="U1671" i="1"/>
  <c r="U1670" i="1"/>
  <c r="U1669" i="1"/>
  <c r="U1668" i="1"/>
  <c r="U1667" i="1"/>
  <c r="U1666" i="1"/>
  <c r="U1665" i="1"/>
  <c r="U1664" i="1"/>
  <c r="U1663" i="1"/>
  <c r="U1662" i="1"/>
  <c r="U1661" i="1"/>
  <c r="U1660" i="1"/>
  <c r="U1659" i="1"/>
  <c r="U1658" i="1"/>
  <c r="U1657" i="1"/>
  <c r="U1656" i="1"/>
  <c r="U1655" i="1"/>
  <c r="U1654" i="1"/>
  <c r="U1653" i="1"/>
  <c r="U1652" i="1"/>
  <c r="U1651" i="1"/>
  <c r="U1650" i="1"/>
  <c r="U1649" i="1"/>
  <c r="U1648" i="1"/>
  <c r="U1647" i="1"/>
  <c r="U1646" i="1"/>
  <c r="U1645" i="1"/>
  <c r="U1644" i="1"/>
  <c r="U1643" i="1"/>
  <c r="U1642" i="1"/>
  <c r="U1641" i="1"/>
  <c r="U1640" i="1"/>
  <c r="U1639" i="1"/>
  <c r="U1638" i="1"/>
  <c r="U1637" i="1"/>
  <c r="U1636" i="1"/>
  <c r="U1635" i="1"/>
  <c r="U1634" i="1"/>
  <c r="U1633" i="1"/>
  <c r="U1632" i="1"/>
  <c r="U1631" i="1"/>
  <c r="U1630" i="1"/>
  <c r="U1629" i="1"/>
  <c r="U1628" i="1"/>
  <c r="U1627" i="1"/>
  <c r="U1626" i="1"/>
  <c r="U1625" i="1"/>
  <c r="U1624" i="1"/>
  <c r="U1623" i="1"/>
  <c r="U1622" i="1"/>
  <c r="U1621" i="1"/>
  <c r="U1620" i="1"/>
  <c r="U1619" i="1"/>
  <c r="U1618" i="1"/>
  <c r="U1617" i="1"/>
  <c r="U1616" i="1"/>
  <c r="U1615" i="1"/>
  <c r="U1614" i="1"/>
  <c r="U1613" i="1"/>
  <c r="U1612" i="1"/>
  <c r="U1611" i="1"/>
  <c r="U1610" i="1"/>
  <c r="U1609" i="1"/>
  <c r="U1608" i="1"/>
  <c r="U1607" i="1"/>
  <c r="U1606" i="1"/>
  <c r="U1605" i="1"/>
  <c r="U1604" i="1"/>
  <c r="U1603" i="1"/>
  <c r="U1602" i="1"/>
  <c r="U1601" i="1"/>
  <c r="U1600" i="1"/>
  <c r="U1599" i="1"/>
  <c r="U1598" i="1"/>
  <c r="U1597" i="1"/>
  <c r="U1596" i="1"/>
  <c r="U1595" i="1"/>
  <c r="U1594" i="1"/>
  <c r="U1593" i="1"/>
  <c r="U1592" i="1"/>
  <c r="U1591" i="1"/>
  <c r="U1590" i="1"/>
  <c r="U1589" i="1"/>
  <c r="U1588" i="1"/>
  <c r="U1587" i="1"/>
  <c r="U1586" i="1"/>
  <c r="U1585" i="1"/>
  <c r="U1584" i="1"/>
  <c r="U1583" i="1"/>
  <c r="U1582" i="1"/>
  <c r="U1581" i="1"/>
  <c r="U1580" i="1"/>
  <c r="U1579" i="1"/>
  <c r="U1578" i="1"/>
  <c r="U1577" i="1"/>
  <c r="U1576" i="1"/>
  <c r="U1575" i="1"/>
  <c r="U1574" i="1"/>
  <c r="U1573" i="1"/>
  <c r="U1572" i="1"/>
  <c r="U1571" i="1"/>
  <c r="U1570" i="1"/>
  <c r="U1569" i="1"/>
  <c r="U1568" i="1"/>
  <c r="U1567" i="1"/>
  <c r="U1566" i="1"/>
  <c r="U1565" i="1"/>
  <c r="U1564" i="1"/>
  <c r="U1563" i="1"/>
  <c r="U1562" i="1"/>
  <c r="U1561" i="1"/>
  <c r="U1560" i="1"/>
  <c r="U1559" i="1"/>
  <c r="U1558" i="1"/>
  <c r="U1557" i="1"/>
  <c r="U1556" i="1"/>
  <c r="U1555" i="1"/>
  <c r="U1554" i="1"/>
  <c r="U1553" i="1"/>
  <c r="U1552" i="1"/>
  <c r="U1551" i="1"/>
  <c r="U1550" i="1"/>
  <c r="U1549" i="1"/>
  <c r="U1548" i="1"/>
  <c r="U1547" i="1"/>
  <c r="U1546" i="1"/>
  <c r="U1545" i="1"/>
  <c r="U1544" i="1"/>
  <c r="U1543" i="1"/>
  <c r="U1542" i="1"/>
  <c r="U1541" i="1"/>
  <c r="U1540" i="1"/>
  <c r="U1539" i="1"/>
  <c r="U1538" i="1"/>
  <c r="U1537" i="1"/>
  <c r="U1536" i="1"/>
  <c r="U1535" i="1"/>
  <c r="U1534" i="1"/>
  <c r="U1533" i="1"/>
  <c r="U1532" i="1"/>
  <c r="U1531" i="1"/>
  <c r="U1530" i="1"/>
  <c r="U1529" i="1"/>
  <c r="U1528" i="1"/>
  <c r="U1527" i="1"/>
  <c r="U1526" i="1"/>
  <c r="U1525" i="1"/>
  <c r="U1524" i="1"/>
  <c r="U1523" i="1"/>
  <c r="U1522" i="1"/>
  <c r="U1521" i="1"/>
  <c r="U1520" i="1"/>
  <c r="U1519" i="1"/>
  <c r="U1518" i="1"/>
  <c r="U1517" i="1"/>
  <c r="U1516" i="1"/>
  <c r="U1515" i="1"/>
  <c r="U1514" i="1"/>
  <c r="U1513" i="1"/>
  <c r="U1512" i="1"/>
  <c r="U1511" i="1"/>
  <c r="U1510" i="1"/>
  <c r="U1509" i="1"/>
  <c r="U1508" i="1"/>
  <c r="U1507" i="1"/>
  <c r="U1506" i="1"/>
  <c r="U1505" i="1"/>
  <c r="U1504" i="1"/>
  <c r="U1503" i="1"/>
  <c r="U1502" i="1"/>
  <c r="U1501" i="1"/>
  <c r="U1500" i="1"/>
  <c r="U1499" i="1"/>
  <c r="U1498" i="1"/>
  <c r="U1497" i="1"/>
  <c r="U1496" i="1"/>
  <c r="U1495" i="1"/>
  <c r="U1494" i="1"/>
  <c r="U1493" i="1"/>
  <c r="U1492" i="1"/>
  <c r="U1491" i="1"/>
  <c r="U1490" i="1"/>
  <c r="U1489" i="1"/>
  <c r="U1488" i="1"/>
  <c r="U1487" i="1"/>
  <c r="U1486" i="1"/>
  <c r="U1485" i="1"/>
  <c r="U1484" i="1"/>
  <c r="U1483" i="1"/>
  <c r="U1482" i="1"/>
  <c r="U1481" i="1"/>
  <c r="U1480" i="1"/>
  <c r="U1479" i="1"/>
  <c r="U1478" i="1"/>
  <c r="U1477" i="1"/>
  <c r="U1476" i="1"/>
  <c r="U1475" i="1"/>
  <c r="U1474" i="1"/>
  <c r="U1473" i="1"/>
  <c r="U1472" i="1"/>
  <c r="U1471" i="1"/>
  <c r="U1470" i="1"/>
  <c r="U1469" i="1"/>
  <c r="U1468" i="1"/>
  <c r="U1467" i="1"/>
  <c r="U1466" i="1"/>
  <c r="U1465" i="1"/>
  <c r="U1464" i="1"/>
  <c r="U1463" i="1"/>
  <c r="U1462" i="1"/>
  <c r="U1461" i="1"/>
  <c r="U1460" i="1"/>
  <c r="U1459" i="1"/>
  <c r="U1458" i="1"/>
  <c r="U1457" i="1"/>
  <c r="U1456" i="1"/>
  <c r="U1455" i="1"/>
  <c r="U1454" i="1"/>
  <c r="U1453" i="1"/>
  <c r="U1452" i="1"/>
  <c r="U1451" i="1"/>
  <c r="U1450" i="1"/>
  <c r="U1449" i="1"/>
  <c r="U1448" i="1"/>
  <c r="U1447" i="1"/>
  <c r="U1446" i="1"/>
  <c r="U1445" i="1"/>
  <c r="U1444" i="1"/>
  <c r="U1443" i="1"/>
  <c r="U1442" i="1"/>
  <c r="U1441" i="1"/>
  <c r="U1440" i="1"/>
  <c r="U1439" i="1"/>
  <c r="U1438" i="1"/>
  <c r="U1437" i="1"/>
  <c r="U1436" i="1"/>
  <c r="U1435" i="1"/>
  <c r="U1434" i="1"/>
  <c r="U1433" i="1"/>
  <c r="U1432" i="1"/>
  <c r="U1431" i="1"/>
  <c r="U1430" i="1"/>
  <c r="U1429" i="1"/>
  <c r="U1428" i="1"/>
  <c r="U1427" i="1"/>
  <c r="U1426" i="1"/>
  <c r="U1425" i="1"/>
  <c r="U1424" i="1"/>
  <c r="U1423" i="1"/>
  <c r="U1422" i="1"/>
  <c r="U1421" i="1"/>
  <c r="U1420" i="1"/>
  <c r="U1419" i="1"/>
  <c r="U1418" i="1"/>
  <c r="U1417" i="1"/>
  <c r="U1416" i="1"/>
  <c r="U1415" i="1"/>
  <c r="U1414" i="1"/>
  <c r="U1413" i="1"/>
  <c r="U1412" i="1"/>
  <c r="U1411" i="1"/>
  <c r="U1410" i="1"/>
  <c r="U1409" i="1"/>
  <c r="U1408" i="1"/>
  <c r="U1407" i="1"/>
  <c r="U1406" i="1"/>
  <c r="U1405" i="1"/>
  <c r="U1404" i="1"/>
  <c r="U1403" i="1"/>
  <c r="U1402" i="1"/>
  <c r="U1401" i="1"/>
  <c r="U1400" i="1"/>
  <c r="U1399" i="1"/>
  <c r="U1398" i="1"/>
  <c r="U1397" i="1"/>
  <c r="U1396" i="1"/>
  <c r="U1395" i="1"/>
  <c r="U1394" i="1"/>
  <c r="U1393" i="1"/>
  <c r="U1392" i="1"/>
  <c r="U1391" i="1"/>
  <c r="U1390" i="1"/>
  <c r="U1389" i="1"/>
  <c r="U1388" i="1"/>
  <c r="U1387" i="1"/>
  <c r="U1386" i="1"/>
  <c r="U1385" i="1"/>
  <c r="U1384" i="1"/>
  <c r="U1383" i="1"/>
  <c r="U1382" i="1"/>
  <c r="U1381" i="1"/>
  <c r="U1380" i="1"/>
  <c r="U1379" i="1"/>
  <c r="U1378" i="1"/>
  <c r="U1377" i="1"/>
  <c r="U1376" i="1"/>
  <c r="U1375" i="1"/>
  <c r="U1374" i="1"/>
  <c r="U1373" i="1"/>
  <c r="U1372" i="1"/>
  <c r="U1371" i="1"/>
  <c r="U1370" i="1"/>
  <c r="U1369" i="1"/>
  <c r="U1368" i="1"/>
  <c r="U1367" i="1"/>
  <c r="U1366" i="1"/>
  <c r="U1365" i="1"/>
  <c r="U1364" i="1"/>
  <c r="U1363" i="1"/>
  <c r="U1362" i="1"/>
  <c r="U1361" i="1"/>
  <c r="U1360" i="1"/>
  <c r="U1359" i="1"/>
  <c r="U1358" i="1"/>
  <c r="U1357" i="1"/>
  <c r="U1356" i="1"/>
  <c r="U1355" i="1"/>
  <c r="U1354" i="1"/>
  <c r="U1353" i="1"/>
  <c r="U1352" i="1"/>
  <c r="U1351" i="1"/>
  <c r="U1350" i="1"/>
  <c r="U1349" i="1"/>
  <c r="U1348" i="1"/>
  <c r="U1347" i="1"/>
  <c r="U1346" i="1"/>
  <c r="U1345" i="1"/>
  <c r="U1344" i="1"/>
  <c r="U1343" i="1"/>
  <c r="U1342" i="1"/>
  <c r="U1341" i="1"/>
  <c r="U1340" i="1"/>
  <c r="U1339" i="1"/>
  <c r="U1338" i="1"/>
  <c r="U1337" i="1"/>
  <c r="U1336" i="1"/>
  <c r="U1335" i="1"/>
  <c r="U1334" i="1"/>
  <c r="U1333" i="1"/>
  <c r="U1332" i="1"/>
  <c r="U1331" i="1"/>
  <c r="U1330" i="1"/>
  <c r="U1329" i="1"/>
  <c r="U1328" i="1"/>
  <c r="U1327" i="1"/>
  <c r="U1326" i="1"/>
  <c r="U1325" i="1"/>
  <c r="U1324" i="1"/>
  <c r="U1323" i="1"/>
  <c r="U1322" i="1"/>
  <c r="U1321" i="1"/>
  <c r="U1320" i="1"/>
  <c r="U1319" i="1"/>
  <c r="U1318" i="1"/>
  <c r="U1317" i="1"/>
  <c r="U1316" i="1"/>
  <c r="U1315" i="1"/>
  <c r="U1314" i="1"/>
  <c r="U1313" i="1"/>
  <c r="U1312" i="1"/>
  <c r="U1311" i="1"/>
  <c r="U1310" i="1"/>
  <c r="U1309" i="1"/>
  <c r="U1308" i="1"/>
  <c r="U1307" i="1"/>
  <c r="U1306" i="1"/>
  <c r="U1305" i="1"/>
  <c r="U1304" i="1"/>
  <c r="U1303" i="1"/>
  <c r="U1302" i="1"/>
  <c r="U1301" i="1"/>
  <c r="U1300" i="1"/>
  <c r="U1299" i="1"/>
  <c r="U1298" i="1"/>
  <c r="U1297" i="1"/>
  <c r="U1296" i="1"/>
  <c r="U1295" i="1"/>
  <c r="U1294" i="1"/>
  <c r="U1293" i="1"/>
  <c r="U1292" i="1"/>
  <c r="U1291" i="1"/>
  <c r="U1290" i="1"/>
  <c r="U1289" i="1"/>
  <c r="U1288" i="1"/>
  <c r="U1287" i="1"/>
  <c r="U1286" i="1"/>
  <c r="U1285" i="1"/>
  <c r="U1284" i="1"/>
  <c r="U1283" i="1"/>
  <c r="U1282" i="1"/>
  <c r="U1281" i="1"/>
  <c r="U1280" i="1"/>
  <c r="U1279" i="1"/>
  <c r="U1278" i="1"/>
  <c r="U1277" i="1"/>
  <c r="U1276" i="1"/>
  <c r="U1275" i="1"/>
  <c r="U1274" i="1"/>
  <c r="U1273" i="1"/>
  <c r="U1272" i="1"/>
  <c r="U1271" i="1"/>
  <c r="U1270" i="1"/>
  <c r="U1269" i="1"/>
  <c r="U1268" i="1"/>
  <c r="U1267" i="1"/>
  <c r="U1266" i="1"/>
  <c r="U1265" i="1"/>
  <c r="U1264" i="1"/>
  <c r="U1263" i="1"/>
  <c r="U1262" i="1"/>
  <c r="U1261" i="1"/>
  <c r="U1260" i="1"/>
  <c r="U1259" i="1"/>
  <c r="U1258" i="1"/>
  <c r="U1257" i="1"/>
  <c r="U1256" i="1"/>
  <c r="U1255" i="1"/>
  <c r="U1254" i="1"/>
  <c r="U1253" i="1"/>
  <c r="U1252" i="1"/>
  <c r="U1251" i="1"/>
  <c r="U1250" i="1"/>
  <c r="U1249" i="1"/>
  <c r="U1248" i="1"/>
  <c r="U1247" i="1"/>
  <c r="U1246" i="1"/>
  <c r="U1245" i="1"/>
  <c r="U1244" i="1"/>
  <c r="U1243" i="1"/>
  <c r="U1242" i="1"/>
  <c r="U1241" i="1"/>
  <c r="U1240" i="1"/>
  <c r="U1239" i="1"/>
  <c r="U1238" i="1"/>
  <c r="U1237" i="1"/>
  <c r="U1236" i="1"/>
  <c r="U1235" i="1"/>
  <c r="U1234" i="1"/>
  <c r="U1233" i="1"/>
  <c r="U1232" i="1"/>
  <c r="U1231" i="1"/>
  <c r="U1230" i="1"/>
  <c r="U1229" i="1"/>
  <c r="U1228" i="1"/>
  <c r="U1227" i="1"/>
  <c r="U1226" i="1"/>
  <c r="U1225" i="1"/>
  <c r="U1224" i="1"/>
  <c r="U1223" i="1"/>
  <c r="U1222" i="1"/>
  <c r="U1221" i="1"/>
  <c r="U1220" i="1"/>
  <c r="U1219" i="1"/>
  <c r="U1218" i="1"/>
  <c r="U1217" i="1"/>
  <c r="U1216" i="1"/>
  <c r="U1215" i="1"/>
  <c r="U1214" i="1"/>
  <c r="U1213" i="1"/>
  <c r="U1212" i="1"/>
  <c r="U1211" i="1"/>
  <c r="U1210" i="1"/>
  <c r="U1209" i="1"/>
  <c r="U1208" i="1"/>
  <c r="U1207" i="1"/>
  <c r="U1206" i="1"/>
  <c r="U1205" i="1"/>
  <c r="U1204" i="1"/>
  <c r="U1203" i="1"/>
  <c r="U1202" i="1"/>
  <c r="U1201" i="1"/>
  <c r="U1200" i="1"/>
  <c r="U1199" i="1"/>
  <c r="U1198" i="1"/>
  <c r="U1197" i="1"/>
  <c r="U1196" i="1"/>
  <c r="U1195" i="1"/>
  <c r="U1194" i="1"/>
  <c r="U1193" i="1"/>
  <c r="U1192" i="1"/>
  <c r="U1191" i="1"/>
  <c r="U1190" i="1"/>
  <c r="U1189" i="1"/>
  <c r="U1188" i="1"/>
  <c r="U1187" i="1"/>
  <c r="U1186" i="1"/>
  <c r="U1185" i="1"/>
  <c r="U1184" i="1"/>
  <c r="U1183" i="1"/>
  <c r="U1182" i="1"/>
  <c r="U1181" i="1"/>
  <c r="U1180" i="1"/>
  <c r="U1179" i="1"/>
  <c r="U1178" i="1"/>
  <c r="U1177" i="1"/>
  <c r="U1176" i="1"/>
  <c r="U1175" i="1"/>
  <c r="U1174" i="1"/>
  <c r="U1173" i="1"/>
  <c r="U1172" i="1"/>
  <c r="U1171" i="1"/>
  <c r="U1170" i="1"/>
  <c r="U1169" i="1"/>
  <c r="U1168" i="1"/>
  <c r="U1167" i="1"/>
  <c r="U1166" i="1"/>
  <c r="U1165" i="1"/>
  <c r="U1164" i="1"/>
  <c r="U1163" i="1"/>
  <c r="U1162" i="1"/>
  <c r="U1161" i="1"/>
  <c r="U1160" i="1"/>
  <c r="U1159" i="1"/>
  <c r="U1158" i="1"/>
  <c r="U1157" i="1"/>
  <c r="U1156" i="1"/>
  <c r="U1155" i="1"/>
  <c r="U1154" i="1"/>
  <c r="U1153" i="1"/>
  <c r="U1152" i="1"/>
  <c r="U1151" i="1"/>
  <c r="U1150" i="1"/>
  <c r="U1149" i="1"/>
  <c r="U1148" i="1"/>
  <c r="U1147" i="1"/>
  <c r="U1146" i="1"/>
  <c r="U1145" i="1"/>
  <c r="U1144" i="1"/>
  <c r="U1143" i="1"/>
  <c r="U1142" i="1"/>
  <c r="U1141" i="1"/>
  <c r="U1140" i="1"/>
  <c r="U1139" i="1"/>
  <c r="U1138" i="1"/>
  <c r="U1137" i="1"/>
  <c r="U1136" i="1"/>
  <c r="U1135" i="1"/>
  <c r="U1134" i="1"/>
  <c r="U1133" i="1"/>
  <c r="U1132" i="1"/>
  <c r="U1131" i="1"/>
  <c r="U1130" i="1"/>
  <c r="U1129" i="1"/>
  <c r="U1128" i="1"/>
  <c r="U1127" i="1"/>
  <c r="U1126" i="1"/>
  <c r="U1125" i="1"/>
  <c r="U1124" i="1"/>
  <c r="U1123" i="1"/>
  <c r="U1122" i="1"/>
  <c r="U1121" i="1"/>
  <c r="U1120" i="1"/>
  <c r="U1119" i="1"/>
  <c r="U1118" i="1"/>
  <c r="U1117" i="1"/>
  <c r="U1116" i="1"/>
  <c r="U1115" i="1"/>
  <c r="U1114" i="1"/>
  <c r="U1113" i="1"/>
  <c r="U1112" i="1"/>
  <c r="U1111" i="1"/>
  <c r="U1110" i="1"/>
  <c r="U1109" i="1"/>
  <c r="U1108" i="1"/>
  <c r="U1107" i="1"/>
  <c r="U1106" i="1"/>
  <c r="U1105" i="1"/>
  <c r="U1104" i="1"/>
  <c r="U1103" i="1"/>
  <c r="U1102" i="1"/>
  <c r="U1101" i="1"/>
  <c r="U1100" i="1"/>
  <c r="U1099" i="1"/>
  <c r="U1098" i="1"/>
  <c r="U1097" i="1"/>
  <c r="U1096" i="1"/>
  <c r="U1095" i="1"/>
  <c r="U1094" i="1"/>
  <c r="U1093" i="1"/>
  <c r="U1092" i="1"/>
  <c r="U1091" i="1"/>
  <c r="U1090" i="1"/>
  <c r="U1089" i="1"/>
  <c r="U1088" i="1"/>
  <c r="U1087" i="1"/>
  <c r="U1086" i="1"/>
  <c r="U1085" i="1"/>
  <c r="U1084" i="1"/>
  <c r="U1083" i="1"/>
  <c r="U1082" i="1"/>
  <c r="U1081" i="1"/>
  <c r="U1080" i="1"/>
  <c r="U1079" i="1"/>
  <c r="U1078" i="1"/>
  <c r="U1077" i="1"/>
  <c r="U1076" i="1"/>
  <c r="U1075" i="1"/>
  <c r="U1074" i="1"/>
  <c r="U1073" i="1"/>
  <c r="U1072" i="1"/>
  <c r="U1071" i="1"/>
  <c r="U1070" i="1"/>
  <c r="U1069" i="1"/>
  <c r="U1068" i="1"/>
  <c r="U1067" i="1"/>
  <c r="U1066" i="1"/>
  <c r="U1065" i="1"/>
  <c r="U1064" i="1"/>
  <c r="U1063" i="1"/>
  <c r="U1062" i="1"/>
  <c r="U1061" i="1"/>
  <c r="U1060" i="1"/>
  <c r="U1059" i="1"/>
  <c r="U1058" i="1"/>
  <c r="U1057" i="1"/>
  <c r="U1056" i="1"/>
  <c r="U1055" i="1"/>
  <c r="U1054" i="1"/>
  <c r="U1053" i="1"/>
  <c r="U1052" i="1"/>
  <c r="U1051" i="1"/>
  <c r="U1050" i="1"/>
  <c r="U1049" i="1"/>
  <c r="U1048" i="1"/>
  <c r="U1047" i="1"/>
  <c r="U1046" i="1"/>
  <c r="U1045" i="1"/>
  <c r="U1044" i="1"/>
  <c r="U1043" i="1"/>
  <c r="U1042" i="1"/>
  <c r="U1041" i="1"/>
  <c r="U1040" i="1"/>
  <c r="U1039" i="1"/>
  <c r="U1038" i="1"/>
  <c r="U1037" i="1"/>
  <c r="U1036" i="1"/>
  <c r="U1035" i="1"/>
  <c r="U1034" i="1"/>
  <c r="U1033" i="1"/>
  <c r="U1032" i="1"/>
  <c r="U1031" i="1"/>
  <c r="U1030" i="1"/>
  <c r="U1029" i="1"/>
  <c r="U1028" i="1"/>
  <c r="U1027" i="1"/>
  <c r="U1026" i="1"/>
  <c r="U1025" i="1"/>
  <c r="U1024" i="1"/>
  <c r="U1023" i="1"/>
  <c r="U1022" i="1"/>
  <c r="U1021" i="1"/>
  <c r="U1020" i="1"/>
  <c r="U1019" i="1"/>
  <c r="U1018" i="1"/>
  <c r="U1017" i="1"/>
  <c r="U1016" i="1"/>
  <c r="U1015" i="1"/>
  <c r="U1014" i="1"/>
  <c r="U1013" i="1"/>
  <c r="U1012" i="1"/>
  <c r="U1011" i="1"/>
  <c r="U1010" i="1"/>
  <c r="U1009" i="1"/>
  <c r="U1008" i="1"/>
  <c r="U1007" i="1"/>
  <c r="U1006" i="1"/>
  <c r="U1005" i="1"/>
  <c r="U1004" i="1"/>
  <c r="U1003" i="1"/>
  <c r="U1002" i="1"/>
  <c r="U1001" i="1"/>
  <c r="U1000" i="1"/>
  <c r="U999" i="1"/>
  <c r="U998" i="1"/>
  <c r="U997" i="1"/>
  <c r="U996" i="1"/>
  <c r="U995" i="1"/>
  <c r="U994" i="1"/>
  <c r="U993" i="1"/>
  <c r="U992" i="1"/>
  <c r="U991" i="1"/>
  <c r="U990" i="1"/>
  <c r="U989" i="1"/>
  <c r="U988" i="1"/>
  <c r="U987" i="1"/>
  <c r="U986" i="1"/>
  <c r="U985" i="1"/>
  <c r="U984" i="1"/>
  <c r="U983" i="1"/>
  <c r="U982" i="1"/>
  <c r="U981" i="1"/>
  <c r="U980" i="1"/>
  <c r="U979" i="1"/>
  <c r="U978" i="1"/>
  <c r="U977" i="1"/>
  <c r="U976" i="1"/>
  <c r="U975" i="1"/>
  <c r="U974" i="1"/>
  <c r="U973" i="1"/>
  <c r="U972" i="1"/>
  <c r="U971" i="1"/>
  <c r="U970" i="1"/>
  <c r="U969" i="1"/>
  <c r="U968" i="1"/>
  <c r="U967" i="1"/>
  <c r="U966" i="1"/>
  <c r="U965" i="1"/>
  <c r="U964" i="1"/>
  <c r="U963" i="1"/>
  <c r="U962" i="1"/>
  <c r="U961" i="1"/>
  <c r="U960" i="1"/>
  <c r="U959" i="1"/>
  <c r="U958" i="1"/>
  <c r="U957" i="1"/>
  <c r="U956" i="1"/>
  <c r="U955" i="1"/>
  <c r="U954" i="1"/>
  <c r="U953" i="1"/>
  <c r="U952" i="1"/>
  <c r="U951" i="1"/>
  <c r="U950" i="1"/>
  <c r="U949" i="1"/>
  <c r="U948" i="1"/>
  <c r="U947" i="1"/>
  <c r="U946" i="1"/>
  <c r="U945" i="1"/>
  <c r="U944" i="1"/>
  <c r="U943" i="1"/>
  <c r="U942" i="1"/>
  <c r="U941" i="1"/>
  <c r="U940" i="1"/>
  <c r="U939" i="1"/>
  <c r="U938" i="1"/>
  <c r="U937" i="1"/>
  <c r="U936" i="1"/>
  <c r="U935" i="1"/>
  <c r="U934" i="1"/>
  <c r="U933" i="1"/>
  <c r="U932" i="1"/>
  <c r="U931" i="1"/>
  <c r="U930" i="1"/>
  <c r="U929" i="1"/>
  <c r="U928" i="1"/>
  <c r="U927" i="1"/>
  <c r="U926" i="1"/>
  <c r="U925" i="1"/>
  <c r="U924" i="1"/>
  <c r="U923" i="1"/>
  <c r="U922" i="1"/>
  <c r="U921" i="1"/>
  <c r="U920" i="1"/>
  <c r="U919" i="1"/>
  <c r="U918" i="1"/>
  <c r="U917" i="1"/>
  <c r="U916" i="1"/>
  <c r="U915" i="1"/>
  <c r="U914" i="1"/>
  <c r="U913" i="1"/>
  <c r="U912" i="1"/>
  <c r="U911" i="1"/>
  <c r="U910" i="1"/>
  <c r="U909" i="1"/>
  <c r="U908" i="1"/>
  <c r="U907" i="1"/>
  <c r="U906" i="1"/>
  <c r="U905" i="1"/>
  <c r="U904" i="1"/>
  <c r="U903" i="1"/>
  <c r="U902" i="1"/>
  <c r="U901" i="1"/>
  <c r="U900" i="1"/>
  <c r="U899" i="1"/>
  <c r="U898" i="1"/>
  <c r="U897" i="1"/>
  <c r="U896" i="1"/>
  <c r="U895" i="1"/>
  <c r="U894" i="1"/>
  <c r="U893" i="1"/>
  <c r="U892" i="1"/>
  <c r="U891" i="1"/>
  <c r="U890" i="1"/>
  <c r="U889" i="1"/>
  <c r="U888" i="1"/>
  <c r="U887" i="1"/>
  <c r="U886" i="1"/>
  <c r="U885" i="1"/>
  <c r="U884" i="1"/>
  <c r="U883" i="1"/>
  <c r="U882" i="1"/>
  <c r="U881" i="1"/>
  <c r="U880" i="1"/>
  <c r="U879" i="1"/>
  <c r="U878" i="1"/>
  <c r="U877" i="1"/>
  <c r="U876" i="1"/>
  <c r="U875" i="1"/>
  <c r="U874" i="1"/>
  <c r="U873" i="1"/>
  <c r="U872" i="1"/>
  <c r="U871" i="1"/>
  <c r="U870" i="1"/>
  <c r="U869" i="1"/>
  <c r="U868" i="1"/>
  <c r="U867" i="1"/>
  <c r="U866" i="1"/>
  <c r="U865" i="1"/>
  <c r="U864" i="1"/>
  <c r="U863" i="1"/>
  <c r="U862" i="1"/>
  <c r="U861" i="1"/>
  <c r="U860" i="1"/>
  <c r="U859" i="1"/>
  <c r="U858" i="1"/>
  <c r="U857" i="1"/>
  <c r="U856" i="1"/>
  <c r="U855" i="1"/>
  <c r="U854" i="1"/>
  <c r="U853" i="1"/>
  <c r="U852" i="1"/>
  <c r="U851" i="1"/>
  <c r="U850" i="1"/>
  <c r="U849" i="1"/>
  <c r="U848" i="1"/>
  <c r="U847" i="1"/>
  <c r="U846" i="1"/>
  <c r="U845" i="1"/>
  <c r="U844" i="1"/>
  <c r="U843" i="1"/>
  <c r="U842" i="1"/>
  <c r="U841" i="1"/>
  <c r="U840" i="1"/>
  <c r="U839" i="1"/>
  <c r="U838" i="1"/>
  <c r="U837" i="1"/>
  <c r="U836" i="1"/>
  <c r="U835" i="1"/>
  <c r="U834" i="1"/>
  <c r="U833" i="1"/>
  <c r="U832" i="1"/>
  <c r="U831" i="1"/>
  <c r="U830" i="1"/>
  <c r="U829" i="1"/>
  <c r="U828" i="1"/>
  <c r="U827" i="1"/>
  <c r="U826" i="1"/>
  <c r="U825" i="1"/>
  <c r="U824" i="1"/>
  <c r="U823" i="1"/>
  <c r="U822" i="1"/>
  <c r="U821" i="1"/>
  <c r="U820" i="1"/>
  <c r="U819" i="1"/>
  <c r="U818" i="1"/>
  <c r="U817" i="1"/>
  <c r="U816" i="1"/>
  <c r="U815" i="1"/>
  <c r="U814" i="1"/>
  <c r="U813" i="1"/>
  <c r="U812" i="1"/>
  <c r="U811" i="1"/>
  <c r="U810" i="1"/>
  <c r="U809" i="1"/>
  <c r="U808" i="1"/>
  <c r="U807" i="1"/>
  <c r="U806" i="1"/>
  <c r="U805" i="1"/>
  <c r="U804" i="1"/>
  <c r="U803" i="1"/>
  <c r="U802" i="1"/>
  <c r="U801" i="1"/>
  <c r="U800" i="1"/>
  <c r="U799" i="1"/>
  <c r="U798" i="1"/>
  <c r="U797" i="1"/>
  <c r="U796" i="1"/>
  <c r="U795" i="1"/>
  <c r="U794" i="1"/>
  <c r="U793" i="1"/>
  <c r="U792" i="1"/>
  <c r="U791" i="1"/>
  <c r="U790" i="1"/>
  <c r="U789" i="1"/>
  <c r="U788" i="1"/>
  <c r="U787" i="1"/>
  <c r="U786" i="1"/>
  <c r="U785" i="1"/>
  <c r="U784" i="1"/>
  <c r="U783" i="1"/>
  <c r="U782" i="1"/>
  <c r="U781" i="1"/>
  <c r="U780" i="1"/>
  <c r="U779" i="1"/>
  <c r="U778" i="1"/>
  <c r="U777" i="1"/>
  <c r="U776" i="1"/>
  <c r="U775" i="1"/>
  <c r="U774" i="1"/>
  <c r="U773" i="1"/>
  <c r="U772" i="1"/>
  <c r="U771" i="1"/>
  <c r="U770" i="1"/>
  <c r="U769" i="1"/>
  <c r="U768" i="1"/>
  <c r="U767" i="1"/>
  <c r="U766" i="1"/>
  <c r="U765" i="1"/>
  <c r="U764" i="1"/>
  <c r="U763" i="1"/>
  <c r="U762" i="1"/>
  <c r="U761" i="1"/>
  <c r="U760" i="1"/>
  <c r="U759" i="1"/>
  <c r="U758" i="1"/>
  <c r="U757" i="1"/>
  <c r="U756" i="1"/>
  <c r="U755" i="1"/>
  <c r="U754" i="1"/>
  <c r="U753" i="1"/>
  <c r="U752" i="1"/>
  <c r="U751" i="1"/>
  <c r="U750" i="1"/>
  <c r="U749" i="1"/>
  <c r="U748" i="1"/>
  <c r="U747" i="1"/>
  <c r="U746" i="1"/>
  <c r="U745" i="1"/>
  <c r="U744" i="1"/>
  <c r="U743" i="1"/>
  <c r="U742" i="1"/>
  <c r="U741" i="1"/>
  <c r="U740" i="1"/>
  <c r="U739" i="1"/>
  <c r="U738" i="1"/>
  <c r="U737" i="1"/>
  <c r="U736" i="1"/>
  <c r="U735" i="1"/>
  <c r="U734" i="1"/>
  <c r="U733" i="1"/>
  <c r="U732" i="1"/>
  <c r="U731" i="1"/>
  <c r="U730" i="1"/>
  <c r="U729" i="1"/>
  <c r="U728" i="1"/>
  <c r="U727" i="1"/>
  <c r="U726" i="1"/>
  <c r="U725" i="1"/>
  <c r="U724" i="1"/>
  <c r="U723" i="1"/>
  <c r="U722" i="1"/>
  <c r="U721" i="1"/>
  <c r="U720" i="1"/>
  <c r="U719" i="1"/>
  <c r="U718" i="1"/>
  <c r="U717" i="1"/>
  <c r="U716" i="1"/>
  <c r="U715" i="1"/>
  <c r="U714" i="1"/>
  <c r="U713" i="1"/>
  <c r="U712" i="1"/>
  <c r="U711" i="1"/>
  <c r="U710" i="1"/>
  <c r="U709" i="1"/>
  <c r="U708" i="1"/>
  <c r="U707" i="1"/>
  <c r="U706" i="1"/>
  <c r="U705" i="1"/>
  <c r="U704" i="1"/>
  <c r="U703" i="1"/>
  <c r="U702" i="1"/>
  <c r="U701" i="1"/>
  <c r="U700" i="1"/>
  <c r="U699" i="1"/>
  <c r="U698" i="1"/>
  <c r="U697" i="1"/>
  <c r="U696" i="1"/>
  <c r="U695" i="1"/>
  <c r="U694" i="1"/>
  <c r="U693" i="1"/>
  <c r="U692" i="1"/>
  <c r="U691" i="1"/>
  <c r="U690" i="1"/>
  <c r="U689" i="1"/>
  <c r="U688" i="1"/>
  <c r="U687" i="1"/>
  <c r="U686" i="1"/>
  <c r="U685" i="1"/>
  <c r="U684" i="1"/>
  <c r="U683" i="1"/>
  <c r="U682" i="1"/>
  <c r="U681" i="1"/>
  <c r="U680" i="1"/>
  <c r="U679" i="1"/>
  <c r="U678" i="1"/>
  <c r="U677" i="1"/>
  <c r="U676" i="1"/>
  <c r="U675" i="1"/>
  <c r="U674" i="1"/>
  <c r="U673" i="1"/>
  <c r="U672" i="1"/>
  <c r="U671" i="1"/>
  <c r="U670" i="1"/>
  <c r="U669" i="1"/>
  <c r="U668" i="1"/>
  <c r="U667" i="1"/>
  <c r="U666" i="1"/>
  <c r="U665" i="1"/>
  <c r="U664" i="1"/>
  <c r="U663" i="1"/>
  <c r="U662" i="1"/>
  <c r="U661" i="1"/>
  <c r="U660" i="1"/>
  <c r="U659" i="1"/>
  <c r="U658" i="1"/>
  <c r="U657" i="1"/>
  <c r="U656" i="1"/>
  <c r="U655" i="1"/>
  <c r="U654" i="1"/>
  <c r="U653" i="1"/>
  <c r="U652" i="1"/>
  <c r="U651" i="1"/>
  <c r="U650" i="1"/>
  <c r="U649" i="1"/>
  <c r="U648" i="1"/>
  <c r="U647" i="1"/>
  <c r="U646" i="1"/>
  <c r="U645" i="1"/>
  <c r="U644" i="1"/>
  <c r="U643" i="1"/>
  <c r="U642" i="1"/>
  <c r="U641" i="1"/>
  <c r="U640" i="1"/>
  <c r="U639" i="1"/>
  <c r="U638" i="1"/>
  <c r="U637" i="1"/>
  <c r="U636" i="1"/>
  <c r="U635" i="1"/>
  <c r="U634" i="1"/>
  <c r="U633" i="1"/>
  <c r="U632" i="1"/>
  <c r="U631" i="1"/>
  <c r="U630" i="1"/>
  <c r="U629" i="1"/>
  <c r="U628" i="1"/>
  <c r="U627" i="1"/>
  <c r="U626" i="1"/>
  <c r="U625" i="1"/>
  <c r="U624" i="1"/>
  <c r="U623" i="1"/>
  <c r="U622" i="1"/>
  <c r="U621" i="1"/>
  <c r="U620" i="1"/>
  <c r="U619" i="1"/>
  <c r="U618" i="1"/>
  <c r="U617" i="1"/>
  <c r="U616" i="1"/>
  <c r="U615" i="1"/>
  <c r="U614" i="1"/>
  <c r="U613" i="1"/>
  <c r="U612" i="1"/>
  <c r="U611" i="1"/>
  <c r="U610" i="1"/>
  <c r="U609" i="1"/>
  <c r="U608" i="1"/>
  <c r="U607" i="1"/>
  <c r="U606" i="1"/>
  <c r="U605" i="1"/>
  <c r="U604" i="1"/>
  <c r="U603" i="1"/>
  <c r="U602" i="1"/>
  <c r="U601" i="1"/>
  <c r="U600" i="1"/>
  <c r="U599" i="1"/>
  <c r="U598" i="1"/>
  <c r="U597" i="1"/>
  <c r="U596" i="1"/>
  <c r="U595" i="1"/>
  <c r="U594" i="1"/>
  <c r="U593" i="1"/>
  <c r="U592" i="1"/>
  <c r="U591" i="1"/>
  <c r="U590" i="1"/>
  <c r="U589" i="1"/>
  <c r="U588" i="1"/>
  <c r="U587" i="1"/>
  <c r="U586" i="1"/>
  <c r="U585" i="1"/>
  <c r="U584" i="1"/>
  <c r="U583" i="1"/>
  <c r="U582" i="1"/>
  <c r="U581" i="1"/>
  <c r="U580" i="1"/>
  <c r="U579" i="1"/>
  <c r="U578" i="1"/>
  <c r="U577" i="1"/>
  <c r="U576" i="1"/>
  <c r="U575" i="1"/>
  <c r="U574" i="1"/>
  <c r="U573" i="1"/>
  <c r="U572" i="1"/>
  <c r="U571" i="1"/>
  <c r="U570" i="1"/>
  <c r="U569" i="1"/>
  <c r="U568" i="1"/>
  <c r="U567" i="1"/>
  <c r="U566" i="1"/>
  <c r="U565" i="1"/>
  <c r="U564" i="1"/>
  <c r="U563" i="1"/>
  <c r="U562" i="1"/>
  <c r="U561" i="1"/>
  <c r="U560" i="1"/>
  <c r="U559" i="1"/>
  <c r="U558" i="1"/>
  <c r="U557" i="1"/>
  <c r="U556" i="1"/>
  <c r="U555" i="1"/>
  <c r="U554" i="1"/>
  <c r="U553" i="1"/>
  <c r="U552" i="1"/>
  <c r="U551" i="1"/>
  <c r="U550" i="1"/>
  <c r="U549" i="1"/>
  <c r="U548" i="1"/>
  <c r="U547" i="1"/>
  <c r="U546" i="1"/>
  <c r="U545" i="1"/>
  <c r="U544" i="1"/>
  <c r="U543" i="1"/>
  <c r="U542" i="1"/>
  <c r="U541" i="1"/>
  <c r="U540" i="1"/>
  <c r="U539" i="1"/>
  <c r="U538" i="1"/>
  <c r="U537" i="1"/>
  <c r="U536" i="1"/>
  <c r="U535" i="1"/>
  <c r="U534" i="1"/>
  <c r="U533" i="1"/>
  <c r="U532" i="1"/>
  <c r="U531" i="1"/>
  <c r="U530" i="1"/>
  <c r="U529" i="1"/>
  <c r="U528" i="1"/>
  <c r="U527" i="1"/>
  <c r="U526" i="1"/>
  <c r="U525" i="1"/>
  <c r="U524" i="1"/>
  <c r="U523" i="1"/>
  <c r="U522" i="1"/>
  <c r="U521" i="1"/>
  <c r="U520" i="1"/>
  <c r="U519" i="1"/>
  <c r="U518" i="1"/>
  <c r="U517" i="1"/>
  <c r="U516" i="1"/>
  <c r="U515" i="1"/>
  <c r="U514" i="1"/>
  <c r="U513" i="1"/>
  <c r="U512" i="1"/>
  <c r="U511" i="1"/>
  <c r="U510" i="1"/>
  <c r="U509" i="1"/>
  <c r="U508" i="1"/>
  <c r="U507" i="1"/>
  <c r="U506" i="1"/>
  <c r="U505" i="1"/>
  <c r="U504" i="1"/>
  <c r="U503" i="1"/>
  <c r="U502" i="1"/>
  <c r="U501" i="1"/>
  <c r="U500" i="1"/>
  <c r="U499" i="1"/>
  <c r="U498" i="1"/>
  <c r="U497" i="1"/>
  <c r="U496" i="1"/>
  <c r="U495" i="1"/>
  <c r="U494" i="1"/>
  <c r="U493" i="1"/>
  <c r="U492" i="1"/>
  <c r="U491" i="1"/>
  <c r="U490" i="1"/>
  <c r="U489" i="1"/>
  <c r="U488" i="1"/>
  <c r="U487" i="1"/>
  <c r="U486" i="1"/>
  <c r="U485" i="1"/>
  <c r="U484" i="1"/>
  <c r="U483" i="1"/>
  <c r="U482" i="1"/>
  <c r="U481" i="1"/>
  <c r="U480" i="1"/>
  <c r="U479" i="1"/>
  <c r="U478" i="1"/>
  <c r="U477" i="1"/>
  <c r="U476" i="1"/>
  <c r="U475" i="1"/>
  <c r="U474" i="1"/>
  <c r="U473" i="1"/>
  <c r="U472" i="1"/>
  <c r="U471" i="1"/>
  <c r="U470" i="1"/>
  <c r="U469" i="1"/>
  <c r="U468" i="1"/>
  <c r="U467" i="1"/>
  <c r="U466" i="1"/>
  <c r="U465" i="1"/>
  <c r="U464" i="1"/>
  <c r="U463" i="1"/>
  <c r="U462" i="1"/>
  <c r="U461" i="1"/>
  <c r="U460" i="1"/>
  <c r="U459" i="1"/>
  <c r="U458" i="1"/>
  <c r="U457" i="1"/>
  <c r="U456" i="1"/>
  <c r="U455" i="1"/>
  <c r="U454" i="1"/>
  <c r="U453" i="1"/>
  <c r="U452" i="1"/>
  <c r="U451" i="1"/>
  <c r="U450" i="1"/>
  <c r="U449" i="1"/>
  <c r="U448" i="1"/>
  <c r="U447" i="1"/>
  <c r="U446" i="1"/>
  <c r="U445" i="1"/>
  <c r="U444" i="1"/>
  <c r="U443" i="1"/>
  <c r="U442" i="1"/>
  <c r="U441" i="1"/>
  <c r="U440" i="1"/>
  <c r="U439" i="1"/>
  <c r="U438" i="1"/>
  <c r="U437" i="1"/>
  <c r="U436" i="1"/>
  <c r="U435" i="1"/>
  <c r="U434" i="1"/>
  <c r="U433" i="1"/>
  <c r="U432" i="1"/>
  <c r="U431" i="1"/>
  <c r="U430" i="1"/>
  <c r="U429" i="1"/>
  <c r="U428" i="1"/>
  <c r="U427" i="1"/>
  <c r="U426" i="1"/>
  <c r="U425" i="1"/>
  <c r="U424" i="1"/>
  <c r="U423" i="1"/>
  <c r="U422" i="1"/>
  <c r="U421" i="1"/>
  <c r="U420" i="1"/>
  <c r="U419" i="1"/>
  <c r="U418" i="1"/>
  <c r="U417" i="1"/>
  <c r="U416" i="1"/>
  <c r="U415" i="1"/>
  <c r="U414" i="1"/>
  <c r="U413" i="1"/>
  <c r="U412" i="1"/>
  <c r="U411" i="1"/>
  <c r="U410" i="1"/>
  <c r="U409" i="1"/>
  <c r="U408" i="1"/>
  <c r="U407" i="1"/>
  <c r="U406" i="1"/>
  <c r="U405" i="1"/>
  <c r="U404" i="1"/>
  <c r="U403" i="1"/>
  <c r="U402" i="1"/>
  <c r="U401" i="1"/>
  <c r="U400" i="1"/>
  <c r="U399" i="1"/>
  <c r="U398" i="1"/>
  <c r="U397" i="1"/>
  <c r="U396" i="1"/>
  <c r="U395" i="1"/>
  <c r="U394" i="1"/>
  <c r="U393" i="1"/>
  <c r="U392" i="1"/>
  <c r="U391" i="1"/>
  <c r="U390" i="1"/>
  <c r="U389" i="1"/>
  <c r="U388" i="1"/>
  <c r="U387" i="1"/>
  <c r="U386" i="1"/>
  <c r="U385" i="1"/>
  <c r="U384" i="1"/>
  <c r="U383" i="1"/>
  <c r="U382" i="1"/>
  <c r="U381" i="1"/>
  <c r="U380" i="1"/>
  <c r="U379" i="1"/>
  <c r="U378" i="1"/>
  <c r="U377" i="1"/>
  <c r="U376" i="1"/>
  <c r="U375" i="1"/>
  <c r="U374" i="1"/>
  <c r="U373" i="1"/>
  <c r="U372" i="1"/>
  <c r="U371" i="1"/>
  <c r="U370" i="1"/>
  <c r="U369" i="1"/>
  <c r="U368" i="1"/>
  <c r="U367" i="1"/>
  <c r="U366" i="1"/>
  <c r="U365" i="1"/>
  <c r="U364" i="1"/>
  <c r="U363" i="1"/>
  <c r="U362" i="1"/>
  <c r="U361" i="1"/>
  <c r="U360" i="1"/>
  <c r="U359" i="1"/>
  <c r="U358" i="1"/>
  <c r="U357" i="1"/>
  <c r="U356" i="1"/>
  <c r="U355" i="1"/>
  <c r="U354" i="1"/>
  <c r="U353" i="1"/>
  <c r="U352" i="1"/>
  <c r="U351" i="1"/>
  <c r="U350" i="1"/>
  <c r="U349" i="1"/>
  <c r="U348" i="1"/>
  <c r="U347" i="1"/>
  <c r="U346" i="1"/>
  <c r="U345" i="1"/>
  <c r="U344" i="1"/>
  <c r="U343" i="1"/>
  <c r="U342" i="1"/>
  <c r="U341" i="1"/>
  <c r="U340" i="1"/>
  <c r="U339" i="1"/>
  <c r="U338" i="1"/>
  <c r="U337" i="1"/>
  <c r="U336" i="1"/>
  <c r="U335" i="1"/>
  <c r="U334" i="1"/>
  <c r="U333" i="1"/>
  <c r="U332" i="1"/>
  <c r="U331" i="1"/>
  <c r="U330" i="1"/>
  <c r="U329" i="1"/>
  <c r="U328" i="1"/>
  <c r="U327" i="1"/>
  <c r="U326" i="1"/>
  <c r="U325" i="1"/>
  <c r="U324" i="1"/>
  <c r="U323" i="1"/>
  <c r="U322" i="1"/>
  <c r="U321" i="1"/>
  <c r="U320" i="1"/>
  <c r="U319" i="1"/>
  <c r="U318" i="1"/>
  <c r="U317" i="1"/>
  <c r="U316" i="1"/>
  <c r="U315" i="1"/>
  <c r="U314" i="1"/>
  <c r="U313" i="1"/>
  <c r="U312" i="1"/>
  <c r="U311" i="1"/>
  <c r="U310" i="1"/>
  <c r="U309" i="1"/>
  <c r="U308" i="1"/>
  <c r="U307" i="1"/>
  <c r="U306" i="1"/>
  <c r="U305" i="1"/>
  <c r="U304" i="1"/>
  <c r="U303" i="1"/>
  <c r="U302" i="1"/>
  <c r="U301" i="1"/>
  <c r="U300" i="1"/>
  <c r="U299" i="1"/>
  <c r="U298" i="1"/>
  <c r="U297" i="1"/>
  <c r="U296" i="1"/>
  <c r="U295" i="1"/>
  <c r="U294" i="1"/>
  <c r="U293" i="1"/>
  <c r="U292" i="1"/>
  <c r="U291" i="1"/>
  <c r="U290" i="1"/>
  <c r="U289" i="1"/>
  <c r="U288" i="1"/>
  <c r="U287" i="1"/>
  <c r="U286" i="1"/>
  <c r="U285" i="1"/>
  <c r="U284" i="1"/>
  <c r="U283" i="1"/>
  <c r="U282" i="1"/>
  <c r="U281" i="1"/>
  <c r="U280" i="1"/>
  <c r="U279" i="1"/>
  <c r="U278" i="1"/>
  <c r="U277" i="1"/>
  <c r="U276" i="1"/>
  <c r="U275" i="1"/>
  <c r="U274" i="1"/>
  <c r="U273" i="1"/>
  <c r="U272" i="1"/>
  <c r="U271" i="1"/>
  <c r="U270" i="1"/>
  <c r="U269" i="1"/>
  <c r="U268" i="1"/>
  <c r="U267"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 r="U2" i="1"/>
  <c r="U2208" i="1"/>
</calcChain>
</file>

<file path=xl/sharedStrings.xml><?xml version="1.0" encoding="utf-8"?>
<sst xmlns="http://schemas.openxmlformats.org/spreadsheetml/2006/main" count="36326" uniqueCount="892">
  <si>
    <t>Eelarve_liik</t>
  </si>
  <si>
    <t>Asutus</t>
  </si>
  <si>
    <t>Kuu</t>
  </si>
  <si>
    <t>TKIFKM</t>
  </si>
  <si>
    <t>Eelarve_liik_nimi</t>
  </si>
  <si>
    <t>Eelarve_objekt</t>
  </si>
  <si>
    <t>Eelarve_objekt_nimi</t>
  </si>
  <si>
    <t>Konto</t>
  </si>
  <si>
    <t>Konto_nimi</t>
  </si>
  <si>
    <t>Grant</t>
  </si>
  <si>
    <t>Grant_nimi</t>
  </si>
  <si>
    <t>WBS</t>
  </si>
  <si>
    <t>WBS_nimi</t>
  </si>
  <si>
    <t>Kinnitatud_eelarve</t>
  </si>
  <si>
    <t>Eelarve_liigendus</t>
  </si>
  <si>
    <t>Eelarve_ule</t>
  </si>
  <si>
    <t>Reserv</t>
  </si>
  <si>
    <t>Seaduse_muudatus</t>
  </si>
  <si>
    <t>Ministri_liigendus</t>
  </si>
  <si>
    <t>RIB</t>
  </si>
  <si>
    <t>Lõplik eelarve</t>
  </si>
  <si>
    <t>10</t>
  </si>
  <si>
    <t>KLIM</t>
  </si>
  <si>
    <t>2023</t>
  </si>
  <si>
    <t>KM</t>
  </si>
  <si>
    <t>Arvestuslikud vahendid</t>
  </si>
  <si>
    <t>None</t>
  </si>
  <si>
    <t>601000</t>
  </si>
  <si>
    <t>Käibemaks tegevuskuludelt</t>
  </si>
  <si>
    <t>L10-REAALAJAMAJANDUS</t>
  </si>
  <si>
    <t>Reaalajamajanduse projekt</t>
  </si>
  <si>
    <t>L10-TEADUS-ARENDUS</t>
  </si>
  <si>
    <t>Teadus- ja arendustegevuse koordineerimi</t>
  </si>
  <si>
    <t>601002</t>
  </si>
  <si>
    <t>Käibemaks põhivara soetustelt</t>
  </si>
  <si>
    <t>SE000028</t>
  </si>
  <si>
    <t>Vahendid Riigi Kinnisvara Aktsiaseltsile</t>
  </si>
  <si>
    <t>2023_08</t>
  </si>
  <si>
    <t>IN002000</t>
  </si>
  <si>
    <t>IT investeeringud</t>
  </si>
  <si>
    <t>2023_09</t>
  </si>
  <si>
    <t>MAA-AMET</t>
  </si>
  <si>
    <t>K</t>
  </si>
  <si>
    <t>SE050002</t>
  </si>
  <si>
    <t>Riigimaade maamaksu ja hooldamise kulud</t>
  </si>
  <si>
    <t>55</t>
  </si>
  <si>
    <t>SE050003</t>
  </si>
  <si>
    <t>Maareformi seadusest tulenev peretoetus</t>
  </si>
  <si>
    <t>41</t>
  </si>
  <si>
    <t>F</t>
  </si>
  <si>
    <t>1032</t>
  </si>
  <si>
    <t>2023_01</t>
  </si>
  <si>
    <t>Majandamiskulud</t>
  </si>
  <si>
    <t>Sotsiaaltoetused</t>
  </si>
  <si>
    <t>Laenu- ja liisingunõuded</t>
  </si>
  <si>
    <t>KAUR</t>
  </si>
  <si>
    <t>ELM</t>
  </si>
  <si>
    <t>KEA</t>
  </si>
  <si>
    <t>KEMIT</t>
  </si>
  <si>
    <t>9L90-RR20-02131-IDUE</t>
  </si>
  <si>
    <t>Rohepöörde alusandmestik iduettevõtluse toetamiseks</t>
  </si>
  <si>
    <t>L90-AVAANDMED</t>
  </si>
  <si>
    <t>Avaandmete direktiivi rakendamine</t>
  </si>
  <si>
    <t>L90-REAALAJAMAJANDUS</t>
  </si>
  <si>
    <t>TRAM</t>
  </si>
  <si>
    <t>IN001000</t>
  </si>
  <si>
    <t>Inventar</t>
  </si>
  <si>
    <t>IN005000</t>
  </si>
  <si>
    <t>Muud investeeringud</t>
  </si>
  <si>
    <t>IN050098</t>
  </si>
  <si>
    <t>Rohuküla sadama kai taastamine</t>
  </si>
  <si>
    <t>IN050433</t>
  </si>
  <si>
    <t>Riigimaanteede remondi koondprojekt</t>
  </si>
  <si>
    <t>IN050442</t>
  </si>
  <si>
    <t>Tuletornid</t>
  </si>
  <si>
    <t>IN050968</t>
  </si>
  <si>
    <t>Transpordiameti hoonete renoveerimine</t>
  </si>
  <si>
    <t>IN050969</t>
  </si>
  <si>
    <t>Maade soetamine</t>
  </si>
  <si>
    <t>IN05A054</t>
  </si>
  <si>
    <t>VA Rohuküla tootmisbaasi uuendamine</t>
  </si>
  <si>
    <t>EGT</t>
  </si>
  <si>
    <t>IN050058</t>
  </si>
  <si>
    <t>Arbavere puursüdamike hoidla</t>
  </si>
  <si>
    <t>RIL</t>
  </si>
  <si>
    <t>2023_03</t>
  </si>
  <si>
    <t>IN003000</t>
  </si>
  <si>
    <t>Transpordivahendid</t>
  </si>
  <si>
    <t>20</t>
  </si>
  <si>
    <t>Kindlaksmääratud vahendid</t>
  </si>
  <si>
    <t>IN000099</t>
  </si>
  <si>
    <t>Täiendavad investeeringutoetused</t>
  </si>
  <si>
    <t>45</t>
  </si>
  <si>
    <t>Muud antud toetused ja ülekanded</t>
  </si>
  <si>
    <t>Kulud</t>
  </si>
  <si>
    <t>L10-LIFEIP-KLIIMA-OF</t>
  </si>
  <si>
    <t>L10-ROHETALLINN</t>
  </si>
  <si>
    <t>Rohepöörde teadlikkuse suurendamine</t>
  </si>
  <si>
    <t>50</t>
  </si>
  <si>
    <t>Tööjõukulud</t>
  </si>
  <si>
    <t>L10-AVAANDMED</t>
  </si>
  <si>
    <t>SE000003</t>
  </si>
  <si>
    <t>Rahvusvahelised liikmemaksud</t>
  </si>
  <si>
    <t>SE000060</t>
  </si>
  <si>
    <t>RRF</t>
  </si>
  <si>
    <t>9L10-RR20-02131-ROHE</t>
  </si>
  <si>
    <t>Rohetehnoloogiate arenguprogrammid</t>
  </si>
  <si>
    <t>9L10-RR20-02211-RESS</t>
  </si>
  <si>
    <t>Ressursitõhusate rohetehnoloogiate kasutuselevõtt</t>
  </si>
  <si>
    <t>SE000099</t>
  </si>
  <si>
    <t>Täiendav eraldis</t>
  </si>
  <si>
    <t>I</t>
  </si>
  <si>
    <t>15</t>
  </si>
  <si>
    <t>Materiaalsete ja immateriaalsete vara soetamine/renoveerimin</t>
  </si>
  <si>
    <t>IN004000</t>
  </si>
  <si>
    <t>Masinad ja seadmed</t>
  </si>
  <si>
    <t>IN050102</t>
  </si>
  <si>
    <t>Pärnu linnale ühenduste tagamine</t>
  </si>
  <si>
    <t>IN050410</t>
  </si>
  <si>
    <t>Reoveepuhastus ja joogiveevarustus</t>
  </si>
  <si>
    <t>8L10-RE00-041031</t>
  </si>
  <si>
    <t>Reoveekäitlus ja joogiveevarustus</t>
  </si>
  <si>
    <t>8L10-RE00-41051VR</t>
  </si>
  <si>
    <t>Väikesed reoveekogumisalad</t>
  </si>
  <si>
    <t>L10-RTE-CEF</t>
  </si>
  <si>
    <t>RTE E-veoselehtede projekt</t>
  </si>
  <si>
    <t>SE000080</t>
  </si>
  <si>
    <t>2022 LEA</t>
  </si>
  <si>
    <t>2023_02</t>
  </si>
  <si>
    <t>9L10-LIFE-IPCLEANEST</t>
  </si>
  <si>
    <t>Viru alamvesikonna integreeritud veeprojekt</t>
  </si>
  <si>
    <t>9L10-MU00-LIFEIPLKO</t>
  </si>
  <si>
    <t>LIFE IP elupaikade ja liikide seisundi parandamiseks metsa-ja põllumajandusmaas</t>
  </si>
  <si>
    <t>L10-CLEANEST-KK</t>
  </si>
  <si>
    <t>CleanEST kaudsed tegevused</t>
  </si>
  <si>
    <t>1L10-ERF-YF-TA</t>
  </si>
  <si>
    <t>YF ja ERF fondide tehniline abi</t>
  </si>
  <si>
    <t>60</t>
  </si>
  <si>
    <t>Muud tegevuskulud</t>
  </si>
  <si>
    <t>IN050059</t>
  </si>
  <si>
    <t>Tln-Tartu rt uuendus kiiruseks 135 km/h</t>
  </si>
  <si>
    <t>IN050061</t>
  </si>
  <si>
    <t>Tapa-Narva rt uuend kiiruseks 135 km/h</t>
  </si>
  <si>
    <t>IN050103</t>
  </si>
  <si>
    <t>Kadrina valla kergliiklustee</t>
  </si>
  <si>
    <t>IN05A077</t>
  </si>
  <si>
    <t>Kodutoetus lasterik perede eluaseme par</t>
  </si>
  <si>
    <t>8L10-RE00-KODUTOETUS</t>
  </si>
  <si>
    <t>8L10-RE00-ENERGIATEA</t>
  </si>
  <si>
    <t>KR Energiasäästu saavutamise alase teadlikkuse tõstmine</t>
  </si>
  <si>
    <t>L10-RTE-RAIEINFO</t>
  </si>
  <si>
    <t>RTE Metsainfo operatiivsemaks muutmine</t>
  </si>
  <si>
    <t>L10-TA-E-EHITUS</t>
  </si>
  <si>
    <t>E-ehitus</t>
  </si>
  <si>
    <t>L10-TEADUS-ARENDUSM</t>
  </si>
  <si>
    <t>2023_04</t>
  </si>
  <si>
    <t>SR050079</t>
  </si>
  <si>
    <t>2023_05</t>
  </si>
  <si>
    <t>8L10-RE00-04211</t>
  </si>
  <si>
    <t>Energeetika</t>
  </si>
  <si>
    <t>8L10-RE00-04911</t>
  </si>
  <si>
    <t>Keskkonnakorraldus</t>
  </si>
  <si>
    <t>SR050112</t>
  </si>
  <si>
    <t>Ilmaandmete avalikustamise kulud</t>
  </si>
  <si>
    <t>2023_06</t>
  </si>
  <si>
    <t>IN050068</t>
  </si>
  <si>
    <t>KOV elamufondi invest. toetamine</t>
  </si>
  <si>
    <t>8L10-RE00-YYRIELAMUD</t>
  </si>
  <si>
    <t>Üürielamufondi loomine</t>
  </si>
  <si>
    <t>IN050079</t>
  </si>
  <si>
    <t>Väikeelamute energiatõhususe suurendam</t>
  </si>
  <si>
    <t>8L10-RE00-VAIKELENER</t>
  </si>
  <si>
    <t>KR Väikeelamute energiatõhususe suurendamine</t>
  </si>
  <si>
    <t>IN050097</t>
  </si>
  <si>
    <t>Haapsalu raudtee etapp II</t>
  </si>
  <si>
    <t>KR Kodutoetus lasterikaste perede eluasemetingimuste parandamiseks</t>
  </si>
  <si>
    <t>8L10-RE00-LAMMUTUS</t>
  </si>
  <si>
    <t>KR Mahajäetud elamufondi lammutamine</t>
  </si>
  <si>
    <t>L10-ENMAK</t>
  </si>
  <si>
    <t>L10-TA-STRATMAAVARAD</t>
  </si>
  <si>
    <t>Strateegiliste maavarade teadmispõhise</t>
  </si>
  <si>
    <t>OR050055</t>
  </si>
  <si>
    <t>Lammutusjäätmete taaskasutusuuring</t>
  </si>
  <si>
    <t>8L10-RE00-RRFKAIBEM</t>
  </si>
  <si>
    <t>RRFi mitteabikõlblik käibemaksu kulu</t>
  </si>
  <si>
    <t>SE05A001</t>
  </si>
  <si>
    <t>Kohalike teede hoid</t>
  </si>
  <si>
    <t>VR050052</t>
  </si>
  <si>
    <t>Elektri, gaasi ja võrgut. kompens.</t>
  </si>
  <si>
    <t>VR050093</t>
  </si>
  <si>
    <t>Kaugkütte kompens. kodutarbijale</t>
  </si>
  <si>
    <t>IN050100</t>
  </si>
  <si>
    <t>Elukondlik kinnisvara maapiirkondades</t>
  </si>
  <si>
    <t>8L10-RE00-041011</t>
  </si>
  <si>
    <t>Jääkreostus</t>
  </si>
  <si>
    <t>8L10-RE00-041021</t>
  </si>
  <si>
    <t>Mitteehituslikud tööd</t>
  </si>
  <si>
    <t>8L10-RE00-041111</t>
  </si>
  <si>
    <t>Kaasrahastamine</t>
  </si>
  <si>
    <t>8L10-RE00-04221</t>
  </si>
  <si>
    <t>Välisõhk</t>
  </si>
  <si>
    <t>8L10-RE00-04311</t>
  </si>
  <si>
    <t>Kalandusalased arendusprojektid ja järelevalve</t>
  </si>
  <si>
    <t>8L10-RE00-04321</t>
  </si>
  <si>
    <t>Kalandusuuringud</t>
  </si>
  <si>
    <t>8L10-RE00-04331</t>
  </si>
  <si>
    <t>Vee-elustiku ökoloogilise seisundi parandamine</t>
  </si>
  <si>
    <t>8L10-RE00-04411</t>
  </si>
  <si>
    <t>Messide, festivalide ja loodusõhtute korraldamine</t>
  </si>
  <si>
    <t>8L10-RE00-04421</t>
  </si>
  <si>
    <t>Praktikumilaagri korraldamine</t>
  </si>
  <si>
    <t>8L10-RE00-04431</t>
  </si>
  <si>
    <t>Rahvusvahelise ja üleriigilise koostöö korraldamine</t>
  </si>
  <si>
    <t>8L10-RE00-04441</t>
  </si>
  <si>
    <t>Teabekandja loomine</t>
  </si>
  <si>
    <t>8L10-RE00-04451</t>
  </si>
  <si>
    <t>Teavituskampaania korraldamine</t>
  </si>
  <si>
    <t>8L10-RE00-04511</t>
  </si>
  <si>
    <t>Üldharidussüsteemi õpilaste õppeprogrammi läbiviimine</t>
  </si>
  <si>
    <t>8L10-RE00-04611</t>
  </si>
  <si>
    <t>Looduskaitse arendus (kavad, inventuurid)</t>
  </si>
  <si>
    <t>8L10-RE00-04621</t>
  </si>
  <si>
    <t>Looduskaitse elluviimine (hooldus, kaitse korralduse tegevused)</t>
  </si>
  <si>
    <t>8L10-RE00-04711</t>
  </si>
  <si>
    <t>Reostustõrje</t>
  </si>
  <si>
    <t>8L10-RE00-04721</t>
  </si>
  <si>
    <t>Uuringud ja arendustööd</t>
  </si>
  <si>
    <t>8L10-RE00-04821</t>
  </si>
  <si>
    <t>Metsandus</t>
  </si>
  <si>
    <t>8L10-RE00-04921</t>
  </si>
  <si>
    <t>Jäätmed</t>
  </si>
  <si>
    <t>8L10-RE00-04941</t>
  </si>
  <si>
    <t>Ringmajanduse teadus- ja arendustegevus</t>
  </si>
  <si>
    <t>9L10-MU00-ADAPTEST</t>
  </si>
  <si>
    <t>LIFE SIP AdaptEst kliimamuutustega kohanemine</t>
  </si>
  <si>
    <t>150</t>
  </si>
  <si>
    <t>Osalused avaliku sektori ja sidusüksuste</t>
  </si>
  <si>
    <t>SE000037</t>
  </si>
  <si>
    <t>Fondide haldamine</t>
  </si>
  <si>
    <t>1537</t>
  </si>
  <si>
    <t>Antud sihtfinantseerimine</t>
  </si>
  <si>
    <t>VR050198</t>
  </si>
  <si>
    <t>Lootsikaatri soetus</t>
  </si>
  <si>
    <t>2023_11</t>
  </si>
  <si>
    <t>SR05A171</t>
  </si>
  <si>
    <t>EVR tulude-kulude tasakaal 2023</t>
  </si>
  <si>
    <t>2023_12</t>
  </si>
  <si>
    <t>8L10-RE00-04341</t>
  </si>
  <si>
    <t>Kalanduslaagri läbiviimine</t>
  </si>
  <si>
    <t>8L10-RE00-04351</t>
  </si>
  <si>
    <t>Püügiandmete esitamiseks seadmete soetamine</t>
  </si>
  <si>
    <t>L10-OCEAN-ANDROMEDA</t>
  </si>
  <si>
    <t>Uurimisprojekt ANDROMEDA</t>
  </si>
  <si>
    <t>L10-OCEAN-RESPONSE</t>
  </si>
  <si>
    <t>Uurimisprojekt RESPONSE</t>
  </si>
  <si>
    <t>9L10-IR14-ESTLAT-182</t>
  </si>
  <si>
    <t>Pandipakendi alase teadlikkuse tõstmine ja strateegiline lähenemine kahe riigi</t>
  </si>
  <si>
    <t>9L10-IR14-PACTRANSP</t>
  </si>
  <si>
    <t>Policy Area Coordinator of PA Transport BSR</t>
  </si>
  <si>
    <t>9L10-MU00-BUILDEST</t>
  </si>
  <si>
    <t>LIFE IP BuildEST kliimamuutustega kohanemine</t>
  </si>
  <si>
    <t>9L10-MU00-CAP-AWARA2</t>
  </si>
  <si>
    <t>LIFE programmi võimekuse tõstmise projekt Eestis 2</t>
  </si>
  <si>
    <t>LIFE IP elupaikade ja liikide seisundi parandamiseks metsa- ja põllumajandusmaa</t>
  </si>
  <si>
    <t>9L10-MU14-LIFE20</t>
  </si>
  <si>
    <t>9L10-MU21-EFTI4EU</t>
  </si>
  <si>
    <t>Projekt EFTI4EU</t>
  </si>
  <si>
    <t>L10-KASVAND</t>
  </si>
  <si>
    <t>Euroopa Komisjoni ekspert A.Kasvand</t>
  </si>
  <si>
    <t>L10-LAANISTE</t>
  </si>
  <si>
    <t>EK DG ENERGY ekspert Madis Laaniste</t>
  </si>
  <si>
    <t>L10-TEADUS-E-EHITUS</t>
  </si>
  <si>
    <t>Targa Ettevõtluse Programm</t>
  </si>
  <si>
    <t>9L10-MU21-EPBD-CA-VI</t>
  </si>
  <si>
    <t>Ehitiste energiatõhusus CA-VI</t>
  </si>
  <si>
    <t>L10-TA-CET</t>
  </si>
  <si>
    <t>L10-TA-DUT</t>
  </si>
  <si>
    <t>SR050176</t>
  </si>
  <si>
    <t>V.toetuste mitteabikõlblikud kulud</t>
  </si>
  <si>
    <t>SR050177</t>
  </si>
  <si>
    <t>Teaduspartnerluse raamleping</t>
  </si>
  <si>
    <t>L10-TA-ULIKOOL</t>
  </si>
  <si>
    <t>SR050183</t>
  </si>
  <si>
    <t>Ministeeriumite ümberkorraldus</t>
  </si>
  <si>
    <t>L20-AVAANDMED</t>
  </si>
  <si>
    <t>OR050065</t>
  </si>
  <si>
    <t>Maareformi kulutuste katteks</t>
  </si>
  <si>
    <t>OR050135</t>
  </si>
  <si>
    <t>Õigusvastaselt võõrandatud maa tagastami</t>
  </si>
  <si>
    <t>OR050165</t>
  </si>
  <si>
    <t>Maareformiga seotud kulutusteks</t>
  </si>
  <si>
    <t>OR050455</t>
  </si>
  <si>
    <t>Maareform ja ettevõtluse arendamine</t>
  </si>
  <si>
    <t>OR090016</t>
  </si>
  <si>
    <t>Hoonestusõiguse seadmine</t>
  </si>
  <si>
    <t>L40-AVAANDMED</t>
  </si>
  <si>
    <t>L40-REAALAJAMAJANDUS</t>
  </si>
  <si>
    <t>L40-KAIS-EELIS</t>
  </si>
  <si>
    <t>EELIS projekti kulud</t>
  </si>
  <si>
    <t>9L40-LIFE-IPCLEANEST</t>
  </si>
  <si>
    <t>5L40-NO14-01642-RING</t>
  </si>
  <si>
    <t>Ringmajanduse võimekuse tõstmine</t>
  </si>
  <si>
    <t>L40-TEADUS-SMI</t>
  </si>
  <si>
    <t>Statistilise metsainventuuri kulud</t>
  </si>
  <si>
    <t>1L40-CF14-08211-HUD2</t>
  </si>
  <si>
    <t>Hüdroloogiliste näitajate seire arendamine kliimamuutuste hindamiseks</t>
  </si>
  <si>
    <t>9L40-MU00-ADAPTEST</t>
  </si>
  <si>
    <t>Implementation of national climate change adaptation activities in Estonia-LIFE</t>
  </si>
  <si>
    <t>L40-RTE-RAIEINFO</t>
  </si>
  <si>
    <t>Raieinfo operatiivsemaks muutmine</t>
  </si>
  <si>
    <t>L70-REAALAJAMAJANDUS</t>
  </si>
  <si>
    <t>9L70-LIFEIP-CLEANEST</t>
  </si>
  <si>
    <t>9L70-MU00-LIFEIPLKO</t>
  </si>
  <si>
    <t>Metsa- ja põllumajandusmaade majandamine elupaikade ja liikide kaitsmiseks</t>
  </si>
  <si>
    <t>9L70-MU00-ADAPTEST</t>
  </si>
  <si>
    <t>LIFE21-IPC-EE-LIFE-SIP AdaptEst</t>
  </si>
  <si>
    <t>L70-EKSPERTIISID</t>
  </si>
  <si>
    <t>Ekspertiisid</t>
  </si>
  <si>
    <t>L70-JUNIOR-RANGER</t>
  </si>
  <si>
    <t>Junior Ranger</t>
  </si>
  <si>
    <t>L70-LKJO</t>
  </si>
  <si>
    <t>Eluslooduse ja kalanduse järelev arendu</t>
  </si>
  <si>
    <t>L70-LOODUSKAITSEKUU</t>
  </si>
  <si>
    <t>Looduskaitsekuu üritused</t>
  </si>
  <si>
    <t>L70-OP</t>
  </si>
  <si>
    <t>Operatiivseire</t>
  </si>
  <si>
    <t>L70-OPPEVAHEND</t>
  </si>
  <si>
    <t>õppevahendid</t>
  </si>
  <si>
    <t>L70-TEABEPAEV</t>
  </si>
  <si>
    <t>Infopäevad ja koolitused</t>
  </si>
  <si>
    <t>L70-RTE-RAIEINFO</t>
  </si>
  <si>
    <t>Metsainfo operatiivsemaks muutmine</t>
  </si>
  <si>
    <t>SR050195</t>
  </si>
  <si>
    <t>Energiatõhusustööd</t>
  </si>
  <si>
    <t>OR050187</t>
  </si>
  <si>
    <t>Maa korralise hindamise ettevalmistamine</t>
  </si>
  <si>
    <t>SR050077</t>
  </si>
  <si>
    <t>IT vajaku kompenseerimine</t>
  </si>
  <si>
    <t>OR050138</t>
  </si>
  <si>
    <t>Maa korralise hindamise läbiviimine</t>
  </si>
  <si>
    <t>SR050071</t>
  </si>
  <si>
    <t>IT vajaku kompenseerimiseks</t>
  </si>
  <si>
    <t>SR050064</t>
  </si>
  <si>
    <t>L90-TEP</t>
  </si>
  <si>
    <t>IN002080</t>
  </si>
  <si>
    <t>2022 LEA IT investeeringud</t>
  </si>
  <si>
    <t>9L90-MU00-ADAPTEST</t>
  </si>
  <si>
    <t>LIFE SIP AdaptEst kliimamuutus</t>
  </si>
  <si>
    <t>SE05A003</t>
  </si>
  <si>
    <t>Talvine navigatsioon</t>
  </si>
  <si>
    <t>IN050194</t>
  </si>
  <si>
    <t>Veeteede süvendamine</t>
  </si>
  <si>
    <t>SR050173</t>
  </si>
  <si>
    <t>Keri tuletorni rekonstr. I etapp</t>
  </si>
  <si>
    <t>2023_07</t>
  </si>
  <si>
    <t>VR050240</t>
  </si>
  <si>
    <t>Väikeinvesteeringud ja jäämurdeteenus</t>
  </si>
  <si>
    <t>SR050164</t>
  </si>
  <si>
    <t>TA uuringu elluviimine</t>
  </si>
  <si>
    <t>9LB0-MU00-ADAPTEST</t>
  </si>
  <si>
    <t>VR050225</t>
  </si>
  <si>
    <t>Väikeinvesteeringud ja lootsiteenus</t>
  </si>
  <si>
    <t>2023_10</t>
  </si>
  <si>
    <t>IN05C001</t>
  </si>
  <si>
    <t>RIL hooned ja rajatised</t>
  </si>
  <si>
    <t>32</t>
  </si>
  <si>
    <t>Välistoetuse riigieelarvelise kaasfinantseerimine toetuse vahendamisel</t>
  </si>
  <si>
    <t>IN050215</t>
  </si>
  <si>
    <t>Õhuseire arendamine</t>
  </si>
  <si>
    <t>S1LRF-KI21-02152</t>
  </si>
  <si>
    <t>IN050231</t>
  </si>
  <si>
    <t>Kliimamõjudega kohan</t>
  </si>
  <si>
    <t>S1LCF-KI21-02311</t>
  </si>
  <si>
    <t>IN050232</t>
  </si>
  <si>
    <t>Elupaigad ja elurikkus</t>
  </si>
  <si>
    <t>S1LCF-KI21-02321</t>
  </si>
  <si>
    <t>IN050235</t>
  </si>
  <si>
    <t>Üleujutusriskide maand</t>
  </si>
  <si>
    <t>S1LRF-KI21-02351</t>
  </si>
  <si>
    <t>Kliima-eesmärkide elluviimine, välisõhu kaitse ja kiirgusohutus</t>
  </si>
  <si>
    <t>IN050241</t>
  </si>
  <si>
    <t>Ringmajanduse korrald</t>
  </si>
  <si>
    <t>S1LCF-KI21-02411</t>
  </si>
  <si>
    <t>IN050618</t>
  </si>
  <si>
    <t>Pärandmõjude likv</t>
  </si>
  <si>
    <t>S1LJT-KI21-06182</t>
  </si>
  <si>
    <t>IN056114</t>
  </si>
  <si>
    <t>Jääkreostusobjektid</t>
  </si>
  <si>
    <t>S1LJT-KI21-61142</t>
  </si>
  <si>
    <t>IN056115</t>
  </si>
  <si>
    <t>Järvede veerežiim</t>
  </si>
  <si>
    <t>S1LJT-KI21-61152</t>
  </si>
  <si>
    <t>S1LCF-KI14-08172</t>
  </si>
  <si>
    <t>R Vooluveekogude tervendamine (kalade rändetingim lõhejõgedele raj paisudel)</t>
  </si>
  <si>
    <t>S5L10-EMP-ERALDIS-2014-202</t>
  </si>
  <si>
    <t>Vooluveekogude tervendamine</t>
  </si>
  <si>
    <t>S5LNO-KI14-01621</t>
  </si>
  <si>
    <t>A CLIMATE programmi outcome 1 (keskkond)</t>
  </si>
  <si>
    <t>S5LNO-KI14-01631</t>
  </si>
  <si>
    <t>A CLIMATE programmi outcome 2 (kliima)</t>
  </si>
  <si>
    <t>S5LNO-KI14-01641</t>
  </si>
  <si>
    <t>A CLIMATE programmi outcome 3 (ringmajandus)</t>
  </si>
  <si>
    <t>S1LCF-KI14-07221</t>
  </si>
  <si>
    <t>Paldiski endise tuumaobjekti kahe reaktorisektsiooni likvideerimise ja radioakti</t>
  </si>
  <si>
    <t>S1LCF-KI21-23122</t>
  </si>
  <si>
    <t>Mitteheas seisundis veekogumite tervendamine;</t>
  </si>
  <si>
    <t>S1LCF-RT21-03121</t>
  </si>
  <si>
    <t>Transpordi konkurentsivõime (Raudteetranspordi taristu)</t>
  </si>
  <si>
    <t>IN050979</t>
  </si>
  <si>
    <t>Raudtee elektrifitseerimine Tln-Tartu</t>
  </si>
  <si>
    <t>S1LCF-RT21-03122</t>
  </si>
  <si>
    <t>IN050983</t>
  </si>
  <si>
    <t>Tallinn-Lelle rekonstrueerimise tööd</t>
  </si>
  <si>
    <t>9L10-MU14-RB-CEF9</t>
  </si>
  <si>
    <t>Rail Baltic 1435 mm raudtee arendamine Eestis CEF IX rahastus</t>
  </si>
  <si>
    <t>9L10-RB-AREND-CEF2</t>
  </si>
  <si>
    <t>Rail Baltic 1435 mm raudtee arendamine Eestis-CEF2 rahastus</t>
  </si>
  <si>
    <t>9L10-RB-AREND-CEF6</t>
  </si>
  <si>
    <t>Rail Baltic 1435 mm raudtee arendamine Eestis(VI)</t>
  </si>
  <si>
    <t>9L10-RB-AREND-CEF8</t>
  </si>
  <si>
    <t>Rail Baltic 1435 mm raudtee arendamine Eestis(VIII)</t>
  </si>
  <si>
    <t>9L10-RB-ARENDUS</t>
  </si>
  <si>
    <t>Rail Baltic 1435 mm raudtee arendamine Eestis</t>
  </si>
  <si>
    <t>9L10-RB-AREND-CEF3</t>
  </si>
  <si>
    <t>Rail Baltic 1435 mm raudtee arendamine Eestis(III)</t>
  </si>
  <si>
    <t>S1LJT-RT21-06182</t>
  </si>
  <si>
    <t>Pärandmõjude likvideerimine</t>
  </si>
  <si>
    <t>S1LJT-RT21-61142</t>
  </si>
  <si>
    <t>Jääkreostusobjektide ohutustamine</t>
  </si>
  <si>
    <t>S1LRF-KI21-21512</t>
  </si>
  <si>
    <t>Investeeringud</t>
  </si>
  <si>
    <t>L10-RB-PVMAAD-RKF</t>
  </si>
  <si>
    <t>Rail Baltica maade soetus riikl.kaasfin.</t>
  </si>
  <si>
    <t>40</t>
  </si>
  <si>
    <t>Tulud ja tuludest sõltuvad kulud</t>
  </si>
  <si>
    <t>1L10-CF14-07221-KOMM</t>
  </si>
  <si>
    <t>Paldiski projekti kommunikatsiooniteenus</t>
  </si>
  <si>
    <t>1L10-CF21-03122RDMAA</t>
  </si>
  <si>
    <t>Eesti raudtee maad</t>
  </si>
  <si>
    <t>1L10-CF21-23132</t>
  </si>
  <si>
    <t>Kliimameetmed ja muud kohanemise meetmed;</t>
  </si>
  <si>
    <t>1L10-ENERGIATEA</t>
  </si>
  <si>
    <t>Energia- ja ressursijuhtimise alase teadlikkuse tõstmine TORT</t>
  </si>
  <si>
    <t>YF ja ERF fondide TA KeMile (SF 2014-2020)</t>
  </si>
  <si>
    <t>1L10-PURTSE</t>
  </si>
  <si>
    <t>Saastunud alade ja maastikupilti risustavate ohtlike ehitiste likvideerimine nin</t>
  </si>
  <si>
    <t>1L10-RF21-01212KMH</t>
  </si>
  <si>
    <t>KMH Digipööre</t>
  </si>
  <si>
    <t>3L10-FF14-KALA22-23</t>
  </si>
  <si>
    <t>Kalandusandmete kogumine</t>
  </si>
  <si>
    <t>3L10-FF14-KALA-AKP23</t>
  </si>
  <si>
    <t>Kalandusndmete kogumine ÜKP rakendamiseks</t>
  </si>
  <si>
    <t>3L10-FF14-TMR-KALA</t>
  </si>
  <si>
    <t>Tuumamagnetresonants (TMR) metodoloogia arendamine kala uurimiseks</t>
  </si>
  <si>
    <t>3L10-FF14-UURINGKARP</t>
  </si>
  <si>
    <t>Karbi- ja vetikakasvatuse äriplaani uuring tegevuse majandusliku otstarbekuse v</t>
  </si>
  <si>
    <t>5L10-EMPTA</t>
  </si>
  <si>
    <t>EMP finantsmehhanismide perioodi 2014-2021 juhtimiskulu</t>
  </si>
  <si>
    <t>5L10-NO14-01121-EMP</t>
  </si>
  <si>
    <t>EMP kliima kahepoolsed suhted</t>
  </si>
  <si>
    <t>6L10-SH00-01312-TE</t>
  </si>
  <si>
    <t>Šveitsi toetusmeetmete ettevalmistamine KEM</t>
  </si>
  <si>
    <t>9L10-CA-RES4</t>
  </si>
  <si>
    <t>EL taastuvenergia direktiivi ülevõtmise tegevused CA RES IV</t>
  </si>
  <si>
    <t>9L10-EPBD-CA-V</t>
  </si>
  <si>
    <t>Ehitiste energiatõhusus CA-V</t>
  </si>
  <si>
    <t>9L10-FINEST_TWINS</t>
  </si>
  <si>
    <t>Smart City Center of Excellence</t>
  </si>
  <si>
    <t>9L10-IC4WATER</t>
  </si>
  <si>
    <t>Veeprobleemidega tegelemine rahvusvahelisel tasandil</t>
  </si>
  <si>
    <t>9L10-IR14-ESTLAT155</t>
  </si>
  <si>
    <t>Ühismeetmed ühiste põhjaveevarude tõhusamaks haldamiseks</t>
  </si>
  <si>
    <t>9L10-IR14-PAENERGY</t>
  </si>
  <si>
    <t>A007 PA Energy</t>
  </si>
  <si>
    <t>9L10-MU00-ACCORD</t>
  </si>
  <si>
    <t>Automat. Compliance Checks for Construct. Renovat.  Demolit</t>
  </si>
  <si>
    <t>9L10-MU00-CAEED-3</t>
  </si>
  <si>
    <t>EL energeetikaprogrammi IEE projekt CA-EED-3</t>
  </si>
  <si>
    <t>9L10-MU00-CETP</t>
  </si>
  <si>
    <t>Clean Energy Transition Partnership</t>
  </si>
  <si>
    <t>9L10-MU00-DUT</t>
  </si>
  <si>
    <t>European Parntership Driving Urban Transitions</t>
  </si>
  <si>
    <t>9L10-MU00-NET4LIFE</t>
  </si>
  <si>
    <t>Net4LIFE riiklike kontaktinimeste võrgustik</t>
  </si>
  <si>
    <t>9L10-MU00-PROTECTBAL</t>
  </si>
  <si>
    <t>PROTECT BALTIC</t>
  </si>
  <si>
    <t>9L10-MU14-RB-TA4</t>
  </si>
  <si>
    <t>Rail Baltic tehniline abi 2022</t>
  </si>
  <si>
    <t>9L10-MU21-BIOPROTECT</t>
  </si>
  <si>
    <t>Biodiversa+ BiodivProtect seire</t>
  </si>
  <si>
    <t>9L10-MU21-FORESTVAL2</t>
  </si>
  <si>
    <t>ForestValue2 projekt</t>
  </si>
  <si>
    <t>9L10-MU21-LIFE-HOME</t>
  </si>
  <si>
    <t>LIFE22-CET-LIFEheritageHOME</t>
  </si>
  <si>
    <t>9L10-MU21-SBEP</t>
  </si>
  <si>
    <t>Euroopa Horisondi Sinimajanduse partnerlus</t>
  </si>
  <si>
    <t>9L10-RR20-01122-EEH</t>
  </si>
  <si>
    <t>E-ehituse arendamine</t>
  </si>
  <si>
    <t>9L10-RR20-08112REPOW</t>
  </si>
  <si>
    <t>Taastuvenergia kasutuselevõtu kiirendamine</t>
  </si>
  <si>
    <t>EMP keskkonnapr."Kliimamuutuste leevendamine ja nendega kohanemine" juhtimiskulu</t>
  </si>
  <si>
    <t>6L10-SH00-01212-BIM</t>
  </si>
  <si>
    <t>Saastunud alade ja maastikupilti risustavate ohtlike ehitiste likvideerimine</t>
  </si>
  <si>
    <t>EMP Kliimaprogrammi kahepoolsed suhted</t>
  </si>
  <si>
    <t>IN050051</t>
  </si>
  <si>
    <t>Rail Baltic arendus</t>
  </si>
  <si>
    <t>Rail Baltic 1435 mm raudtee arendamine Eestis-CEF IX rahastus</t>
  </si>
  <si>
    <t>Rail Baltic 1435 mm raudtee arendamine Eestis-CEF III rahastus</t>
  </si>
  <si>
    <t>Rail Baltic 1435 mm raudtee arendamine Eestis CEF VI rahastus</t>
  </si>
  <si>
    <t>Rail Baltic 1435 mm raudtee arendamine Eestis-CEF VIII rahastus</t>
  </si>
  <si>
    <t>LIFE20 IPC/EE/000010 - LIFE IP BUILDEST</t>
  </si>
  <si>
    <t>CEF tehniline abi 2022</t>
  </si>
  <si>
    <t>1L20-TA14-13111-RAUD</t>
  </si>
  <si>
    <t>Kõverate õgvendamine ja raudtee kapitaalremont Tallinna-Tartu raudteeliinidel</t>
  </si>
  <si>
    <t>9L20-IR14-GEOREFACT</t>
  </si>
  <si>
    <t>Geodeetiliste süsteemide harmoniseerimine Eesti-Läti piirialal (GeoRefAct)</t>
  </si>
  <si>
    <t>9L20-MU00-GEOE3</t>
  </si>
  <si>
    <t>A Geospatially Enabled Ecosystem for Europe (GeoE3)</t>
  </si>
  <si>
    <t>9L20-MU14-RBCEF6</t>
  </si>
  <si>
    <t>Rail Baltic 1435 mm raudtee arendamine Eestis CEF6</t>
  </si>
  <si>
    <t>9L20-RB-ARENDUS</t>
  </si>
  <si>
    <t>Hüdroloogiliste näitajate seire arendamine kliimamuutuste hindamiseks või pro</t>
  </si>
  <si>
    <t>1L40-CF21-23142-HUD3</t>
  </si>
  <si>
    <t>Meteoroloogilise, hüdroloogilise ja keskkonnaseire arendamine</t>
  </si>
  <si>
    <t>1L40-ELME</t>
  </si>
  <si>
    <t>Elurikkuse sotsiaal-majanduslikult ja kliimamuutustega seostatud keskkonnaseisun</t>
  </si>
  <si>
    <t>Euroopa majanduspiirkonna (EMP) programmi EE-Climate „Ringmajanduse raamistiku</t>
  </si>
  <si>
    <t>9L40-IR14-IRENES</t>
  </si>
  <si>
    <t>Taastuvenergia ja ökosüsteemiteenuste integreerimine keskkonna- ja energiapoli</t>
  </si>
  <si>
    <t>9L40-MU00-OWGRE</t>
  </si>
  <si>
    <t>Optimeeritud ilmastikuga seotud rohelise energia tootmine ja tarbimine</t>
  </si>
  <si>
    <t>9L40-MU21-BIOPROTECT</t>
  </si>
  <si>
    <t>9L40-RR20-08112REPOW</t>
  </si>
  <si>
    <t>9L40-SESAR</t>
  </si>
  <si>
    <t>Lennumeteoroloogiliste tarkvarade soetamine ja andmeedastussüsteemide kaasajast</t>
  </si>
  <si>
    <t>1L60-RF14-04121-DISS</t>
  </si>
  <si>
    <t>Eesti osalus Euroopa loodusteaduslike kollektsioonide võrgustikus</t>
  </si>
  <si>
    <t>1L70-INVENTUUR</t>
  </si>
  <si>
    <t>9L70-MU14-WOODMEADOW</t>
  </si>
  <si>
    <t>9L70-ORAVALIFE</t>
  </si>
  <si>
    <t>9L70-RANNIKULIFE</t>
  </si>
  <si>
    <t>1L70-CF14-08161-EEL2</t>
  </si>
  <si>
    <t>Kaitstavate liikide ja elupaikade inventuurid ja andmehõive (EELISII)</t>
  </si>
  <si>
    <t>1L70-CF14-08161-EELI</t>
  </si>
  <si>
    <t>Kaitstavate liikide ja elupaikade inventuurid ja andmehõive (EELIS) (2014-2020.</t>
  </si>
  <si>
    <t>1L70-CF21-23212-NIIT</t>
  </si>
  <si>
    <t>Pärandniitude taastamine 2023–2029</t>
  </si>
  <si>
    <t>Kaitstavate liikide ja elupaikade inventuurid ja andmehõive</t>
  </si>
  <si>
    <t>3L70-FF14-DROONID</t>
  </si>
  <si>
    <t>Termokaameratega droonide soetamine</t>
  </si>
  <si>
    <t>3L70-FF14-KALAUURING</t>
  </si>
  <si>
    <t>Kalandusalase uuringu läbiviimine</t>
  </si>
  <si>
    <t>3L70-FF14-KUDEALAD3</t>
  </si>
  <si>
    <t>Merekeskkonna biol mitmekesisuse ja ökosüsteemide kaitse ning taastamine</t>
  </si>
  <si>
    <t>3L70-FF14-KUDEALAD4</t>
  </si>
  <si>
    <t>3L70-FF14-NUTISEADE</t>
  </si>
  <si>
    <t>Nutiseadmete (mobiiltelefonid ja tahvelarvutid) soetamine</t>
  </si>
  <si>
    <t>3L70-FF14-OKAS2</t>
  </si>
  <si>
    <t>KeA andmekogu süsteemi OKAS-2 arendamine</t>
  </si>
  <si>
    <t>3L70-FF14-SCIP-23-1</t>
  </si>
  <si>
    <t>Kalanduse kontroll ja järelevalve 2023 I pa</t>
  </si>
  <si>
    <t>3L70-FF14-SCIP-23-2</t>
  </si>
  <si>
    <t>Kalanduse kontroll ja järelevalve 2023 II pa</t>
  </si>
  <si>
    <t>3L70-FF14-SCIP-JDP22</t>
  </si>
  <si>
    <t>Kalanduse kontroll ja järelevalve 2022</t>
  </si>
  <si>
    <t>3L70-FF14-TURVALISUS</t>
  </si>
  <si>
    <t>"Mereturvalisuse varustuse soetamine"</t>
  </si>
  <si>
    <t>3L70-FF14-VIDEOSEIRE</t>
  </si>
  <si>
    <t>Videoseiresüsteemi pilootprojekt kalalaevadel</t>
  </si>
  <si>
    <t>9L70-ER21-KNOWNATURE</t>
  </si>
  <si>
    <t>Improving baseline knowledge, Protected Nature Area</t>
  </si>
  <si>
    <t>Metsa- ja põllumajandusmaade majandamine elupaikade ja liikide kaitsmiseks (LIF</t>
  </si>
  <si>
    <t>9L70-MU14-RBCEF</t>
  </si>
  <si>
    <t>Rail Baltic raames läbi viidavate KMH aruannete seadusjärgne menetlus KeA pool</t>
  </si>
  <si>
    <t>Puisniidu LIFE</t>
  </si>
  <si>
    <t>9L70-MU21-BLUE4ALL</t>
  </si>
  <si>
    <t>Merekaitse projekt 101094014</t>
  </si>
  <si>
    <t>Lendorava elupaikade taastamine (LIFE17/NAT/FI/000469)</t>
  </si>
  <si>
    <t>Läänemere rannikuelupaikade võrgustike taastamine (LIFE17 NAT/FI/000544)</t>
  </si>
  <si>
    <t>9L70-RR20-08112REPOW</t>
  </si>
  <si>
    <t>3L70-FF14-HDROKOPTER</t>
  </si>
  <si>
    <t>Hüdrokopteri soetamine</t>
  </si>
  <si>
    <t>1L90-RF14-11211-ESTH</t>
  </si>
  <si>
    <t>"ESTHubi andmemahu suurendamine"</t>
  </si>
  <si>
    <t>1L90-RF14-12311-AKS</t>
  </si>
  <si>
    <t>Aadresside ja kohanimede süsteemi (AKS) ärianalüüs</t>
  </si>
  <si>
    <t>1L90-RF14-12311-GEO3</t>
  </si>
  <si>
    <t>Geo3D ärianalüüs</t>
  </si>
  <si>
    <t>9L90-LIFE-IPCLEANEST</t>
  </si>
  <si>
    <t>9L90-MU00-GEOE3</t>
  </si>
  <si>
    <t>1L90-CF14-08161-ITLK</t>
  </si>
  <si>
    <t>Kaitstavate liikide ja elupaikade inventuurid ja andmehõive (EELIS)</t>
  </si>
  <si>
    <t>1L90-RF14-11211-TULE</t>
  </si>
  <si>
    <t>Tulemüüride uuendamine</t>
  </si>
  <si>
    <t>1L90-RF14-12311-1019</t>
  </si>
  <si>
    <t>Majandustegevuse registris mikroteenuste kasutuselevõtmine</t>
  </si>
  <si>
    <t>1L90-RF14-12311-PARI</t>
  </si>
  <si>
    <t>Piiratud asjaõiguse rakendus</t>
  </si>
  <si>
    <t>1L90-CF14-08161-EEL2</t>
  </si>
  <si>
    <t>Kaitstavate liikide ja elupaikade inventuurid ja andmehõive (EELIS II)</t>
  </si>
  <si>
    <t>9LA0-FINESTSMARTMOB</t>
  </si>
  <si>
    <t>CB359 FinEstSmartMobility</t>
  </si>
  <si>
    <t>9LA0-MU14-EE-TM-0029</t>
  </si>
  <si>
    <t>Dynamic traffic and truck parking management</t>
  </si>
  <si>
    <t>9LA0-MU14-NAPCORE</t>
  </si>
  <si>
    <t>National Access Point Coordination</t>
  </si>
  <si>
    <t>9LA0-MU14-RB-ARENDUS</t>
  </si>
  <si>
    <t>Rail Baltica maanteeviaduktide ehitus</t>
  </si>
  <si>
    <t>9LA0-MU14-RB-TA4</t>
  </si>
  <si>
    <t>Rail Baltic tehniline abi</t>
  </si>
  <si>
    <t>1LA0-RF14-12311-0877</t>
  </si>
  <si>
    <t>Sadamaregistri arendusprojekt</t>
  </si>
  <si>
    <t>1LA0-RF21-02362TILM</t>
  </si>
  <si>
    <t>Teeilmajaama seiresüsteemi uuendamine</t>
  </si>
  <si>
    <t>IN050024</t>
  </si>
  <si>
    <t>E265 Tallinna ringtee II etapp</t>
  </si>
  <si>
    <t>1LA0-CF14-10111-KAKE</t>
  </si>
  <si>
    <t>E265 Tallinna ringtee ehituse II etapp Kanama-Keila</t>
  </si>
  <si>
    <t>9LA0-RR20-05133</t>
  </si>
  <si>
    <t>Kangru LS viaduktid</t>
  </si>
  <si>
    <t>9LA0-MU00-ESTMILMOB</t>
  </si>
  <si>
    <t>Multimodal military mobility in Estonia</t>
  </si>
  <si>
    <t>1LA0-HUNDIP</t>
  </si>
  <si>
    <t>Hundipea sadama rekonstrueerimine II etapp</t>
  </si>
  <si>
    <t>IN050977</t>
  </si>
  <si>
    <t>Pärnu-Uulu 2+2 realine tee</t>
  </si>
  <si>
    <t>1LA0-CF21-03112UULU</t>
  </si>
  <si>
    <t>Pärnu-Uulu 2+2 tee ehitus</t>
  </si>
  <si>
    <t>IN050978</t>
  </si>
  <si>
    <t>Sauga-Pärnu 2+2 realine tee</t>
  </si>
  <si>
    <t>1LA0-CF21-03112SAUG</t>
  </si>
  <si>
    <t>Sauga-Pärnu 2+2 tee ehitus</t>
  </si>
  <si>
    <t>IN050989</t>
  </si>
  <si>
    <t>Neanurme-Pikknurme 2+1 realine tee</t>
  </si>
  <si>
    <t>1LA0-CF21-03112NEANU</t>
  </si>
  <si>
    <t>Tartu mnt Neanurme-Pikknurme 2+1 tee</t>
  </si>
  <si>
    <t>1LA0-CF14-10111-VAOS</t>
  </si>
  <si>
    <t>E20 Tallinn - Narva maantee liiklussõlmede ehitamine. Väo sõlm</t>
  </si>
  <si>
    <t>1LA0-CF14-10121-MAO</t>
  </si>
  <si>
    <t>E263 Tallinn-Tartu-Luhamaa Võõbu-Mäo lõigu ehitus</t>
  </si>
  <si>
    <t>9LA0-MU14-SMARTE263</t>
  </si>
  <si>
    <t>Smart corridor Tln-Tartu-Luhamaa-Riga E263/E77</t>
  </si>
  <si>
    <t>9LA0-RU14-SETOMAA</t>
  </si>
  <si>
    <t>Värska-Saatse piiriülene koostöö projekt</t>
  </si>
  <si>
    <t>9LA0-MF00-08122LAEV</t>
  </si>
  <si>
    <t>Parvlaeva soetamine-MF vähese CO2heitega energiatõhusa ühistrasp programm</t>
  </si>
  <si>
    <t>9LA0-MU14-RB-CEF8</t>
  </si>
  <si>
    <t>Rail Baltic projekti kulud CEF 8</t>
  </si>
  <si>
    <t>Teeilmajaamade seiresüsteemi uuendamine</t>
  </si>
  <si>
    <t>E265 Tallinna ringtee ehituse II etapp, Kanama-Keila</t>
  </si>
  <si>
    <t>1LA0-CF21-03122RBVD</t>
  </si>
  <si>
    <t>Rail Baltic viaduktid</t>
  </si>
  <si>
    <t>Riigitee nr 4 Tallinn-Pärnu-Ikla Pärnu-Uulu teelõigu ehitus</t>
  </si>
  <si>
    <t>Tallinn - Luhamaa Neanurme-Pikknurme lõigu 2+1 tee ehitus</t>
  </si>
  <si>
    <t>IN050991</t>
  </si>
  <si>
    <t>Libatse-Nurme 2+2 realine tee</t>
  </si>
  <si>
    <t>1LA0-CF21-03112LIBAT</t>
  </si>
  <si>
    <t>Libatse-Nurme 2+2 tee</t>
  </si>
  <si>
    <t>1LB0-RF14-04272-0270</t>
  </si>
  <si>
    <t>Maapõueuuringute valdkonna teadus- ja arendustöö tugitegevuste läbiviimine</t>
  </si>
  <si>
    <t>1LB0-RF14-12311-0969</t>
  </si>
  <si>
    <t>Geoloogia andmekogu loomine, andmete migreerimine ja andmevahetuse tagamine</t>
  </si>
  <si>
    <t>9LB0-MU00-EGT-TWINN</t>
  </si>
  <si>
    <t>Research capacity green energy</t>
  </si>
  <si>
    <t>9LB0-MU00-LIFE IP</t>
  </si>
  <si>
    <t>Development of an integrated water management and its modern tools in Estonia</t>
  </si>
  <si>
    <t>9LB0-MU00-LIFE-SIP</t>
  </si>
  <si>
    <t>Implementation of national climate change adaptation activities in Estonia</t>
  </si>
  <si>
    <t>9LB0-MU00-WATERRES</t>
  </si>
  <si>
    <t>EU Integrated Management system of gross-border groundwater resources</t>
  </si>
  <si>
    <t>9LB0-MU21-GSEU</t>
  </si>
  <si>
    <t>Geological Service for Europa</t>
  </si>
  <si>
    <t>9LB0-MU21-RISBRI</t>
  </si>
  <si>
    <t>Briefcase RIS network creation</t>
  </si>
  <si>
    <t>9LC0-MF00-08122LAEV</t>
  </si>
  <si>
    <t>Parvlaeva soetamine-MF</t>
  </si>
  <si>
    <t>9LC0-RR20-05123-MFL</t>
  </si>
  <si>
    <t>Multifunktsionaalne laev</t>
  </si>
  <si>
    <t>9LC0</t>
  </si>
  <si>
    <t>Vahendatud tulud ja nendest sõltuvad kulud – piirmäärad väljaspool SAP</t>
  </si>
  <si>
    <t>IN050214</t>
  </si>
  <si>
    <t>Elamute kohtküte</t>
  </si>
  <si>
    <t>S1LRF-EI21-02141</t>
  </si>
  <si>
    <t>IN050221</t>
  </si>
  <si>
    <t>Rohetehnoloogiad</t>
  </si>
  <si>
    <t>S9LRR-KI20-02211</t>
  </si>
  <si>
    <t>Tööstusettevõtete ressursitõhusate rohetehnoloogiate edendamine</t>
  </si>
  <si>
    <t>IN050431</t>
  </si>
  <si>
    <t>ressursitootlikkuse tõstmine (4.3.1)</t>
  </si>
  <si>
    <t>S1LRF-KI14-04311</t>
  </si>
  <si>
    <t>A Ressursijuhtimissüsteemide ja toetavate IT-rakenduste toetamine</t>
  </si>
  <si>
    <t>IN050435</t>
  </si>
  <si>
    <t>Jäätmete ringmajandus (4.3.5)</t>
  </si>
  <si>
    <t>S1LRF-KI14-04351</t>
  </si>
  <si>
    <t>A Jäätmete ringlussevõtu toetamine</t>
  </si>
  <si>
    <t>IN050711</t>
  </si>
  <si>
    <t>Veemajandustaristute arendamine (7.1.1)</t>
  </si>
  <si>
    <t>S1LCF-KI14-07111</t>
  </si>
  <si>
    <t>A Ühisveevärgi ja kanalisatsioonisüsteemide ehitamine ja rekonstrueerimine</t>
  </si>
  <si>
    <t>IN050812</t>
  </si>
  <si>
    <t>Pool-looduslike koosluste säilitamine (8.1.2)</t>
  </si>
  <si>
    <t>S1LCF-KI14-08121</t>
  </si>
  <si>
    <t>A Pool-looduslike koosluste hooldamiseks vajaminevad investeeringud</t>
  </si>
  <si>
    <t>S1LCF-KI14-08122</t>
  </si>
  <si>
    <t>R Pool-looduslike koosluste hooldamiseks vajaminevad investeeringud</t>
  </si>
  <si>
    <t>R Saastunud alade ja ohtlike ehitiste likv, ohtlike ainetega veekogude korrast</t>
  </si>
  <si>
    <t>S1LCF-KI14-07231</t>
  </si>
  <si>
    <t>R Kuivendatud, ammendatud ja hüljatud turbaalade korrastamine</t>
  </si>
  <si>
    <t>S1LCF-KI14-08111</t>
  </si>
  <si>
    <t>A Kaitstavate elupaikade taastamine</t>
  </si>
  <si>
    <t>S1LCF-KI14-08112</t>
  </si>
  <si>
    <t>R Kaitstavate elupaikade taastamine</t>
  </si>
  <si>
    <t>S1LCF-KI14-08142</t>
  </si>
  <si>
    <t>R Kaitsealade külastuskorralduse infrastruktuuri rekonstrueerimine</t>
  </si>
  <si>
    <t>S1LRF-KI14-04341</t>
  </si>
  <si>
    <t>A Energia- ja ressursiauditite läbiviimine</t>
  </si>
  <si>
    <t>Ettevõtete energia- ja ressursitõhusus</t>
  </si>
  <si>
    <t>Veemajandustaristu arendamine</t>
  </si>
  <si>
    <t>Poollooduslike koosluste hooldamine  ja kaitstavate elupaikade taastamine - RMK</t>
  </si>
  <si>
    <t>IN050814</t>
  </si>
  <si>
    <t>Kaitsealade külastuskorralduse taristu (8.1.4)</t>
  </si>
  <si>
    <t>Kaitsealade külastuskorralduse infrastruktuuri rekonstrueerimine - RMK TORT</t>
  </si>
  <si>
    <t>S1LCF-KI14-06311</t>
  </si>
  <si>
    <t>A Tänavavalgustuse taristu renoveerimine</t>
  </si>
  <si>
    <t>Kuivendatud, ammendatud ja hüljatud turbaalade korrastamine</t>
  </si>
  <si>
    <t>Kaitsealuste liikide ja elupaikade säilimine - RMK TORT</t>
  </si>
  <si>
    <t>Ettevõtete energia- ja ressursitõhusus - auditid TAT</t>
  </si>
  <si>
    <t>S9LRR-RT20-05123</t>
  </si>
  <si>
    <t>Jäätmete TAT</t>
  </si>
  <si>
    <t>Poollooduslike koosluste hooldamine  ja kaitstavate elupaikade taastamine - avat</t>
  </si>
  <si>
    <t>Kaitsealuste liikide ja elupaikade säilimine - avatud taotlemine</t>
  </si>
  <si>
    <t>S1LCF-KI14-08192</t>
  </si>
  <si>
    <t>Ex-situ liigikaitsega seotud investeeringud - RMK TORT (Põlula)</t>
  </si>
  <si>
    <t>S1LCF-KI21-23212</t>
  </si>
  <si>
    <t>Elupaikade taastamine</t>
  </si>
  <si>
    <t>S1LCF-EI14-06111</t>
  </si>
  <si>
    <t>A Korterelamute rekonstrueerimise toetamine</t>
  </si>
  <si>
    <t>S1LCF-KI14-06211</t>
  </si>
  <si>
    <t>A Kaugküttekatelde renoveerimine ja/või rajamine ning kütuse vahetus</t>
  </si>
  <si>
    <t>S1LCF-KI14-06221</t>
  </si>
  <si>
    <t>A Amortiseerunud ja ebaefektiivse soojustorustiku renoveerimine ja/või uue sooj</t>
  </si>
  <si>
    <t>S1LCF-RT14-10131</t>
  </si>
  <si>
    <t>I Lennujaamadesse tehtud investeeringud</t>
  </si>
  <si>
    <t>S1LCF-RT14-10221</t>
  </si>
  <si>
    <t>I Raudtee rekonstrueerimine või uuendamine</t>
  </si>
  <si>
    <t>S1LRC-EI14-15331</t>
  </si>
  <si>
    <t>Korterelamute rekonstrueerimise toetamine</t>
  </si>
  <si>
    <t>S9LRR-EI20-04121</t>
  </si>
  <si>
    <t>A Korterelamute rekonstrueerimise toetam</t>
  </si>
  <si>
    <t>S9LRR-EI20-04131</t>
  </si>
  <si>
    <t>A Väikeelamute rekonstrueerimise toetam</t>
  </si>
  <si>
    <t>IN050033</t>
  </si>
  <si>
    <t>TLN lennuj. lennuliiklusala keskk. pare</t>
  </si>
  <si>
    <t>IN050073</t>
  </si>
  <si>
    <t>Taastuvenergia kasutuselevõtt</t>
  </si>
  <si>
    <t>S9LRR-RT20-04313</t>
  </si>
  <si>
    <t>IN050084</t>
  </si>
  <si>
    <t>Korterelamute rekonstrueerimine</t>
  </si>
  <si>
    <t>S1LRF-EI21-02111</t>
  </si>
  <si>
    <t>Jätkusuutlik ja kättesaadav elamufond</t>
  </si>
  <si>
    <t>IN050085</t>
  </si>
  <si>
    <t>Biomet. tootm., transpordisekt. Toetami</t>
  </si>
  <si>
    <t>S1LRF-KI21-02211</t>
  </si>
  <si>
    <t>Primaarenergia tõhusam kasutus,taastuvenergia osakaalu suurend lõpptarbimises</t>
  </si>
  <si>
    <t>IN050087</t>
  </si>
  <si>
    <t>Amort. ja ebaefek. soojustorustik renov</t>
  </si>
  <si>
    <t>A Amortiseerunud ja ebaefek soojustorustiku ren ja/või uue soojatorustiku rajam</t>
  </si>
  <si>
    <t>IN050974</t>
  </si>
  <si>
    <t>Tallinna Vanasadama trammiliini rajamin</t>
  </si>
  <si>
    <t>S9LRR-RT20-05143</t>
  </si>
  <si>
    <t>IN050975</t>
  </si>
  <si>
    <t>Tapa jaama sorteerimispark</t>
  </si>
  <si>
    <t>IN050976</t>
  </si>
  <si>
    <t>Sadamate akvatooriumi kaitse</t>
  </si>
  <si>
    <t>S1LCF-RT21-02342</t>
  </si>
  <si>
    <t>IN050985</t>
  </si>
  <si>
    <t>Jalgrattateed ja parklad</t>
  </si>
  <si>
    <t>S1LRF-RT21-25112</t>
  </si>
  <si>
    <t>IN050986</t>
  </si>
  <si>
    <t>Mitmeliigilised ühistransp.sõlmed</t>
  </si>
  <si>
    <t>S1LRF-RT21-25122</t>
  </si>
  <si>
    <t>IN050987</t>
  </si>
  <si>
    <t>Trammiliikluse arendamine Tallinnas</t>
  </si>
  <si>
    <t>S1LRF-RT21-25132</t>
  </si>
  <si>
    <t>IN05A086</t>
  </si>
  <si>
    <t>Kaugküttekatelde rek. j/v rajam, kütuse</t>
  </si>
  <si>
    <t>S1LRF-KI21-02121</t>
  </si>
  <si>
    <t>IN05A089</t>
  </si>
  <si>
    <t>Tänavavalgustuse taristu renoveerimine</t>
  </si>
  <si>
    <t>S1LCF-KI14-06231</t>
  </si>
  <si>
    <t>A Soojusmajanduse arengukava koostamine</t>
  </si>
  <si>
    <t>S9LRR-EI20-04123</t>
  </si>
  <si>
    <t>S9LRR-KI20-02311</t>
  </si>
  <si>
    <t>Vesiniku terviktehnoloogiate kasutuselevõtu edendamine</t>
  </si>
  <si>
    <t>S9LRR-KI20-04331</t>
  </si>
  <si>
    <t>Energia salvestuse pilootprogramm</t>
  </si>
  <si>
    <t>S1LRF-EI21-02166</t>
  </si>
  <si>
    <t>S1LCF-RT14-10241</t>
  </si>
  <si>
    <t>I Keskkonnasõbralike ja vähese CO2-heitega transpordisüsteemide ühend ja par</t>
  </si>
  <si>
    <t>Korterelamute etapipõhine rekonstr</t>
  </si>
  <si>
    <t>S1LCF-RT14-10111</t>
  </si>
  <si>
    <t>I Maantee rekonstrueerimine või uuendamine</t>
  </si>
  <si>
    <t>S1LCF-KI14-08171</t>
  </si>
  <si>
    <t>Vooluveekogude tervendamine (kalade rändetingimuste tagamine lõhejõgedele raj</t>
  </si>
  <si>
    <t>S9LRR-KI20-02313</t>
  </si>
  <si>
    <t>R Vesiniku terviktehnoloog.kasutuselevõt</t>
  </si>
  <si>
    <t>S9LRR-KI20-04323</t>
  </si>
  <si>
    <t>R Tööstusalades energia tootmise hoogust</t>
  </si>
  <si>
    <t>S9LRR-KI20-04333</t>
  </si>
  <si>
    <t>R Energia salvestuse pilootprogramm</t>
  </si>
  <si>
    <t>S9LRR-RT20-01121</t>
  </si>
  <si>
    <t>A  E-ehituse arendamine</t>
  </si>
  <si>
    <t>S9LRR-RT20-05142</t>
  </si>
  <si>
    <t>Korterelamute rekonstrueerimise rahastusvahendid</t>
  </si>
  <si>
    <t>43</t>
  </si>
  <si>
    <t>Muud tulud ja tuludest sõltuvad kulud</t>
  </si>
  <si>
    <t>IN000035</t>
  </si>
  <si>
    <t>CO2 kvooditulust rahastatav investeering</t>
  </si>
  <si>
    <t>8L10-AT00-04111</t>
  </si>
  <si>
    <t>A Tehniliste tegevuste ettevalmistamine, uuringud</t>
  </si>
  <si>
    <t>8L10-AT00-05111</t>
  </si>
  <si>
    <t>A Täiselektriliste sõidukite ostutoetus nende kasutuselevõtmise edendamiseks</t>
  </si>
  <si>
    <t>8L10-AT00-06111</t>
  </si>
  <si>
    <t>A Jäätmete liigiti kogumise lahendusteks kohalikes omavalitsustes antav toetus</t>
  </si>
  <si>
    <t>8L10-AT00-09311</t>
  </si>
  <si>
    <t>Nullheitega sõidukite ostutoetus</t>
  </si>
  <si>
    <t>8L10-AT00-CO2BIOGAAS</t>
  </si>
  <si>
    <t>CO2 alternatiivne kütus -biogaas</t>
  </si>
  <si>
    <t>8L10-AT00-CO2KORTER</t>
  </si>
  <si>
    <t>KR CO2 korterelamute rek</t>
  </si>
  <si>
    <t>S8L10-KVOOT</t>
  </si>
  <si>
    <t>SE000035</t>
  </si>
  <si>
    <t>CO2 kvooditulust rahastatavad projektid</t>
  </si>
  <si>
    <t>8L10-AT00-03111</t>
  </si>
  <si>
    <t>A Kliimapoliitika eesmärkide saavutamine arenguriikides</t>
  </si>
  <si>
    <t>8L10-AT00-07111</t>
  </si>
  <si>
    <t>A Rohetehnoloogia ettevõtluse arendamise, õpilaste teadlikkuse suurendamise to</t>
  </si>
  <si>
    <t>8L10-AT00-CO2KLIIMA</t>
  </si>
  <si>
    <t>CO2 kliima pilootprojektid</t>
  </si>
  <si>
    <t>8L10-AT00-KLIIMA</t>
  </si>
  <si>
    <t>Saastekvootide oksjoni tulud kliimategevuseks</t>
  </si>
  <si>
    <t>8L10-AT00-LENNUNDUS</t>
  </si>
  <si>
    <t>Õhusõidukite käitajate lubatud heitkoguste ühikute müük</t>
  </si>
  <si>
    <t>8L10-KLIIMA</t>
  </si>
  <si>
    <t>8L10-LENNUNDUS</t>
  </si>
  <si>
    <t>8L10-RE00-05361</t>
  </si>
  <si>
    <t>Energia hinna kompenseerimiseks toetuse andmine</t>
  </si>
  <si>
    <t>SE000041</t>
  </si>
  <si>
    <t>Taastuvenergia stat ülekannete vahendid</t>
  </si>
  <si>
    <t>L10-KIIMA-PILOOT-KH</t>
  </si>
  <si>
    <t>CO2 kvootide müügi arvel ja rohelise investeerimisskeemi kohaselt rahastatavad</t>
  </si>
  <si>
    <t>L10-KLIIMA-PILOOT-KH</t>
  </si>
  <si>
    <t>KOHAK rakendusplaan</t>
  </si>
  <si>
    <t>L10-KLIIMA-YLEUJUTUS</t>
  </si>
  <si>
    <t>Üleujutusriskide maandamine</t>
  </si>
  <si>
    <t>1L10-BIOGAAS</t>
  </si>
  <si>
    <t>L40-CO-ELUSLO</t>
  </si>
  <si>
    <t>Elustiku mitmekesisuse ja maastike seire</t>
  </si>
  <si>
    <t>L40-CO-MERES2</t>
  </si>
  <si>
    <t>Mereseire</t>
  </si>
  <si>
    <t>L40-CO-YLEUJUT3</t>
  </si>
  <si>
    <t>Üleujutusohu kaartide koostamine</t>
  </si>
  <si>
    <t>L70-KKREGISTER</t>
  </si>
  <si>
    <t>Registriand.ajakohast.keskkonnaregistris</t>
  </si>
  <si>
    <t>L70-ELUPAIK</t>
  </si>
  <si>
    <t>Eraldis elupaikade andmete inventeerimi</t>
  </si>
  <si>
    <t>L70-KLIIMAPOLIITIKA</t>
  </si>
  <si>
    <t>Kliimapoliitika eesm. täitm. pilootproj</t>
  </si>
  <si>
    <t>IN003035</t>
  </si>
  <si>
    <t>Vähese heitega transport CO2 tulust</t>
  </si>
  <si>
    <t>LB0-KIK-INFO-SÄILITAMINE</t>
  </si>
  <si>
    <t>44</t>
  </si>
  <si>
    <t>Majandustegevusest laekuv tulu</t>
  </si>
  <si>
    <t>L20-MVERASTAMINE</t>
  </si>
  <si>
    <t>Erastamise kulud</t>
  </si>
  <si>
    <t>L70-KKO-OMATULU</t>
  </si>
  <si>
    <t>KKO tasulised teenused</t>
  </si>
  <si>
    <t>Ebaregulaarsed tulud ja nendest sõltuvad kulud</t>
  </si>
  <si>
    <t>Mitterahalised vahendid</t>
  </si>
  <si>
    <t>61</t>
  </si>
  <si>
    <t>Amortisatsioon</t>
  </si>
  <si>
    <t>Üldkokkuvõte</t>
  </si>
  <si>
    <t>(Kõik)</t>
  </si>
  <si>
    <t xml:space="preserve">Kinnitatud_eelarve </t>
  </si>
  <si>
    <t xml:space="preserve"> Eelarve_liigendus</t>
  </si>
  <si>
    <t xml:space="preserve"> Eelarve_ule</t>
  </si>
  <si>
    <t xml:space="preserve"> Reserv</t>
  </si>
  <si>
    <t xml:space="preserve"> Seaduse_muudatus</t>
  </si>
  <si>
    <t xml:space="preserve"> Ministri_liigendus</t>
  </si>
  <si>
    <t xml:space="preserve"> RIB</t>
  </si>
  <si>
    <t xml:space="preserve"> Lõplik eelarve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</si>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</sst>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charset val="186"/>
      <scheme val="minor"/>
    </font>
    <font>
      <b/>
      <sz val="11"/>
      <color theme="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s>
  <borders count="2">
    <border>
      <left/>
      <right/>
      <top/>
      <bottom/>
      <diagonal/>
    </border>
    <border>
      <left/>
      <right/>
      <top style="thin">
        <color theme="4" tint="0.39997558519241921"/>
      </top>
      <bottom/>
      <diagonal/>
    </border>
  </borders>
  <cellStyleXfs count="1">
    <xf numFmtId="0" fontId="0" fillId="0" borderId="0"/>
  </cellStyleXfs>
  <cellXfs count="8">
    <xf numFmtId="0" fontId="0" fillId="0" borderId="0" xfId="0"/>
    <xf numFmtId="2" fontId="0" fillId="0" borderId="0" xfId="0" applyNumberFormat="1"/>
    <xf numFmtId="4" fontId="0" fillId="0" borderId="0" xfId="0" applyNumberFormat="1"/>
    <xf numFmtId="2" fontId="0" fillId="2" borderId="0" xfId="0" applyNumberFormat="1" applyFill="1"/>
    <xf numFmtId="4" fontId="0" fillId="2" borderId="0" xfId="0" applyNumberFormat="1" applyFill="1"/>
    <xf numFmtId="4" fontId="1" fillId="3" borderId="1" xfId="0" applyNumberFormat="1" applyFont="1" applyFill="1" applyBorder="1"/>
    <xf numFmtId="0" fontId="0" fillId="0" borderId="0" xfId="0" pivotButton="1"/>
    <xf numFmtId="3" fontId="0" fillId="0" borderId="0" xfId="0" applyNumberFormat="1"/>
  </cellXfs>
  <cellStyles count="1">
    <cellStyle name="Normaallaad" xfId="0" builtinId="0"/>
  </cellStyles>
  <dxfs count="12">
    <dxf>
      <numFmt numFmtId="4" formatCode="#,##0.0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2</xdr:col>
      <xdr:colOff>180974</xdr:colOff>
      <xdr:row>0</xdr:row>
      <xdr:rowOff>0</xdr:rowOff>
    </xdr:from>
    <xdr:to>
      <xdr:col>6</xdr:col>
      <xdr:colOff>266700</xdr:colOff>
      <xdr:row>4</xdr:row>
      <xdr:rowOff>171450</xdr:rowOff>
    </xdr:to>
    <mc:AlternateContent xmlns:mc="http://schemas.openxmlformats.org/markup-compatibility/2006" xmlns:a14="http://schemas.microsoft.com/office/drawing/2010/main">
      <mc:Choice Requires="a14">
        <xdr:graphicFrame macro="">
          <xdr:nvGraphicFramePr>
            <xdr:cNvPr id="2" name="Asutus">
              <a:extLst>
                <a:ext uri="{FF2B5EF4-FFF2-40B4-BE49-F238E27FC236}">
                  <a16:creationId xmlns:a16="http://schemas.microsoft.com/office/drawing/2014/main" id="{3BEFADE1-33E9-DD7A-2AB6-8D524FD04A6D}"/>
                </a:ext>
              </a:extLst>
            </xdr:cNvPr>
            <xdr:cNvGraphicFramePr/>
          </xdr:nvGraphicFramePr>
          <xdr:xfrm>
            <a:off x="0" y="0"/>
            <a:ext cx="0" cy="0"/>
          </xdr:xfrm>
          <a:graphic>
            <a:graphicData uri="http://schemas.microsoft.com/office/drawing/2010/slicer">
              <sle:slicer xmlns:sle="http://schemas.microsoft.com/office/drawing/2010/slicer" name="Asutus"/>
            </a:graphicData>
          </a:graphic>
        </xdr:graphicFrame>
      </mc:Choice>
      <mc:Fallback xmlns="">
        <xdr:sp macro="" textlink="">
          <xdr:nvSpPr>
            <xdr:cNvPr id="0" name=""/>
            <xdr:cNvSpPr>
              <a:spLocks noTextEdit="1"/>
            </xdr:cNvSpPr>
          </xdr:nvSpPr>
          <xdr:spPr>
            <a:xfrm>
              <a:off x="2324099" y="0"/>
              <a:ext cx="5981701" cy="933450"/>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li Ojasaar" refreshedDate="45447.691715046298" createdVersion="8" refreshedVersion="8" minRefreshableVersion="3" recordCount="2206" xr:uid="{D518FA0B-FEBB-4AF7-B841-E51884324FF7}">
  <cacheSource type="worksheet">
    <worksheetSource ref="A1:U2207" sheet="Leht1"/>
  </cacheSource>
  <cacheFields count="21">
    <cacheField name="Eelarve_liik" numFmtId="2">
      <sharedItems count="9">
        <s v="10"/>
        <s v="20"/>
        <s v="32"/>
        <s v="40"/>
        <s v="41"/>
        <s v="43"/>
        <s v="44"/>
        <s v="45"/>
        <s v="60"/>
      </sharedItems>
    </cacheField>
    <cacheField name="Asutus" numFmtId="0">
      <sharedItems count="9">
        <s v="KLIM"/>
        <s v="MAA-AMET"/>
        <s v="KAUR"/>
        <s v="ELM"/>
        <s v="KEA"/>
        <s v="KEMIT"/>
        <s v="TRAM"/>
        <s v="EGT"/>
        <s v="RIL"/>
      </sharedItems>
    </cacheField>
    <cacheField name="Kuu" numFmtId="0">
      <sharedItems count="13">
        <s v="2023"/>
        <s v="2023_08"/>
        <s v="2023_09"/>
        <s v="2023_01"/>
        <s v="2023_03"/>
        <s v="2023_02"/>
        <s v="2023_04"/>
        <s v="2023_05"/>
        <s v="2023_06"/>
        <s v="2023_11"/>
        <s v="2023_12"/>
        <s v="2023_07"/>
        <s v="2023_10"/>
      </sharedItems>
    </cacheField>
    <cacheField name="TKIFKM" numFmtId="0">
      <sharedItems count="4">
        <s v="KM"/>
        <s v="K"/>
        <s v="F"/>
        <s v="I"/>
      </sharedItems>
    </cacheField>
    <cacheField name="Eelarve_liik_nimi" numFmtId="0">
      <sharedItems count="10">
        <s v="Arvestuslikud vahendid"/>
        <s v="Kindlaksmääratud vahendid"/>
        <s v="Välistoetuse riigieelarvelise kaasfinantseerimine toetuse vahendamisel"/>
        <s v="Tulud ja tuludest sõltuvad kulud"/>
        <s v="Vahendatud tulud ja nendest sõltuvad kulud – piirmäärad väljaspool SAP"/>
        <s v="Muud tulud ja tuludest sõltuvad kulud"/>
        <s v="Majandustegevusest laekuv tulu"/>
        <s v="Ebaregulaarsed tulud ja nendest sõltuvad kulud"/>
        <s v="Mitterahalised vahendid"/>
        <s v="None" u="1"/>
      </sharedItems>
    </cacheField>
    <cacheField name="Eelarve_objekt" numFmtId="0">
      <sharedItems count="102">
        <s v="None"/>
        <s v="SE000028"/>
        <s v="IN002000"/>
        <s v="SE050002"/>
        <s v="SE050003"/>
        <s v="IN001000"/>
        <s v="IN005000"/>
        <s v="IN050098"/>
        <s v="IN050433"/>
        <s v="IN050442"/>
        <s v="IN050968"/>
        <s v="IN050969"/>
        <s v="IN05A054"/>
        <s v="IN050058"/>
        <s v="IN003000"/>
        <s v="IN000099"/>
        <s v="SE000003"/>
        <s v="SE000060"/>
        <s v="SE000099"/>
        <s v="IN004000"/>
        <s v="IN050102"/>
        <s v="IN050410"/>
        <s v="SE000080"/>
        <s v="IN050059"/>
        <s v="IN050061"/>
        <s v="IN050103"/>
        <s v="IN05A077"/>
        <s v="SR050079"/>
        <s v="SR050112"/>
        <s v="IN050068"/>
        <s v="IN050079"/>
        <s v="IN050097"/>
        <s v="OR050055"/>
        <s v="SE05A001"/>
        <s v="VR050052"/>
        <s v="VR050093"/>
        <s v="IN050100"/>
        <s v="SE000037"/>
        <s v="VR050198"/>
        <s v="SR05A171"/>
        <s v="SR050176"/>
        <s v="SR050177"/>
        <s v="SR050183"/>
        <s v="OR050065"/>
        <s v="OR050135"/>
        <s v="OR050165"/>
        <s v="OR050455"/>
        <s v="OR090016"/>
        <s v="SR050195"/>
        <s v="OR050187"/>
        <s v="SR050077"/>
        <s v="OR050138"/>
        <s v="SR050071"/>
        <s v="SR050064"/>
        <s v="IN002080"/>
        <s v="SE05A003"/>
        <s v="IN050194"/>
        <s v="SR050173"/>
        <s v="VR050240"/>
        <s v="SR050164"/>
        <s v="VR050225"/>
        <s v="IN05C001"/>
        <s v="IN050215"/>
        <s v="IN050231"/>
        <s v="IN050232"/>
        <s v="IN050235"/>
        <s v="IN050241"/>
        <s v="IN050618"/>
        <s v="IN056114"/>
        <s v="IN056115"/>
        <s v="IN050979"/>
        <s v="IN050983"/>
        <s v="IN050051"/>
        <s v="IN050024"/>
        <s v="IN050977"/>
        <s v="IN050978"/>
        <s v="IN050989"/>
        <s v="IN050991"/>
        <s v="IN050214"/>
        <s v="IN050221"/>
        <s v="IN050431"/>
        <s v="IN050435"/>
        <s v="IN050711"/>
        <s v="IN050812"/>
        <s v="IN050814"/>
        <s v="IN050033"/>
        <s v="IN050073"/>
        <s v="IN050084"/>
        <s v="IN050085"/>
        <s v="IN050087"/>
        <s v="IN050974"/>
        <s v="IN050975"/>
        <s v="IN050976"/>
        <s v="IN050985"/>
        <s v="IN050986"/>
        <s v="IN050987"/>
        <s v="IN05A086"/>
        <s v="IN05A089"/>
        <s v="IN000035"/>
        <s v="SE000035"/>
        <s v="SE000041"/>
        <s v="IN003035"/>
      </sharedItems>
    </cacheField>
    <cacheField name="Eelarve_objekt_nimi" numFmtId="0">
      <sharedItems count="101">
        <s v="None"/>
        <s v="Vahendid Riigi Kinnisvara Aktsiaseltsile"/>
        <s v="IT investeeringud"/>
        <s v="Riigimaade maamaksu ja hooldamise kulud"/>
        <s v="Maareformi seadusest tulenev peretoetus"/>
        <s v="Inventar"/>
        <s v="Muud investeeringud"/>
        <s v="Rohuküla sadama kai taastamine"/>
        <s v="Riigimaanteede remondi koondprojekt"/>
        <s v="Tuletornid"/>
        <s v="Transpordiameti hoonete renoveerimine"/>
        <s v="Maade soetamine"/>
        <s v="VA Rohuküla tootmisbaasi uuendamine"/>
        <s v="Arbavere puursüdamike hoidla"/>
        <s v="Transpordivahendid"/>
        <s v="Täiendavad investeeringutoetused"/>
        <s v="Rahvusvahelised liikmemaksud"/>
        <s v="RRF"/>
        <s v="Täiendav eraldis"/>
        <s v="Masinad ja seadmed"/>
        <s v="Pärnu linnale ühenduste tagamine"/>
        <s v="Reoveepuhastus ja joogiveevarustus"/>
        <s v="2022 LEA"/>
        <s v="Tln-Tartu rt uuendus kiiruseks 135 km/h"/>
        <s v="Tapa-Narva rt uuend kiiruseks 135 km/h"/>
        <s v="Kadrina valla kergliiklustee"/>
        <s v="Kodutoetus lasterik perede eluaseme par"/>
        <s v="Avaandmete direktiivi rakendamine"/>
        <s v="Ilmaandmete avalikustamise kulud"/>
        <s v="KOV elamufondi invest. toetamine"/>
        <s v="Väikeelamute energiatõhususe suurendam"/>
        <s v="Haapsalu raudtee etapp II"/>
        <s v="Lammutusjäätmete taaskasutusuuring"/>
        <s v="Kohalike teede hoid"/>
        <s v="Elektri, gaasi ja võrgut. kompens."/>
        <s v="Kaugkütte kompens. kodutarbijale"/>
        <s v="Elukondlik kinnisvara maapiirkondades"/>
        <s v="Fondide haldamine"/>
        <s v="Lootsikaatri soetus"/>
        <s v="EVR tulude-kulude tasakaal 2023"/>
        <s v="V.toetuste mitteabikõlblikud kulud"/>
        <s v="Teaduspartnerluse raamleping"/>
        <s v="Ministeeriumite ümberkorraldus"/>
        <s v="Maareformi kulutuste katteks"/>
        <s v="Õigusvastaselt võõrandatud maa tagastami"/>
        <s v="Maareformiga seotud kulutusteks"/>
        <s v="Maareform ja ettevõtluse arendamine"/>
        <s v="Hoonestusõiguse seadmine"/>
        <s v="Energiatõhusustööd"/>
        <s v="Maa korralise hindamise ettevalmistamine"/>
        <s v="IT vajaku kompenseerimine"/>
        <s v="Maa korralise hindamise läbiviimine"/>
        <s v="IT vajaku kompenseerimiseks"/>
        <s v="2022 LEA IT investeeringud"/>
        <s v="Talvine navigatsioon"/>
        <s v="Veeteede süvendamine"/>
        <s v="Keri tuletorni rekonstr. I etapp"/>
        <s v="Väikeinvesteeringud ja jäämurdeteenus"/>
        <s v="TA uuringu elluviimine"/>
        <s v="Väikeinvesteeringud ja lootsiteenus"/>
        <s v="RIL hooned ja rajatised"/>
        <s v="Õhuseire arendamine"/>
        <s v="Kliimamõjudega kohan"/>
        <s v="Elupaigad ja elurikkus"/>
        <s v="Üleujutusriskide maand"/>
        <s v="Ringmajanduse korrald"/>
        <s v="Pärandmõjude likv"/>
        <s v="Jääkreostusobjektid"/>
        <s v="Järvede veerežiim"/>
        <s v="Raudtee elektrifitseerimine Tln-Tartu"/>
        <s v="Tallinn-Lelle rekonstrueerimise tööd"/>
        <s v="Rail Baltic arendus"/>
        <s v="E265 Tallinna ringtee II etapp"/>
        <s v="Pärnu-Uulu 2+2 realine tee"/>
        <s v="Sauga-Pärnu 2+2 realine tee"/>
        <s v="Neanurme-Pikknurme 2+1 realine tee"/>
        <s v="Libatse-Nurme 2+2 realine tee"/>
        <s v="Elamute kohtküte"/>
        <s v="Rohetehnoloogiad"/>
        <s v="ressursitootlikkuse tõstmine (4.3.1)"/>
        <s v="Jäätmete ringmajandus (4.3.5)"/>
        <s v="Veemajandustaristute arendamine (7.1.1)"/>
        <s v="Pool-looduslike koosluste säilitamine (8.1.2)"/>
        <s v="Kaitsealade külastuskorralduse taristu (8.1.4)"/>
        <s v="TLN lennuj. lennuliiklusala keskk. pare"/>
        <s v="Taastuvenergia kasutuselevõtt"/>
        <s v="Korterelamute rekonstrueerimine"/>
        <s v="Biomet. tootm., transpordisekt. Toetami"/>
        <s v="Amort. ja ebaefek. soojustorustik renov"/>
        <s v="Tallinna Vanasadama trammiliini rajamin"/>
        <s v="Tapa jaama sorteerimispark"/>
        <s v="Sadamate akvatooriumi kaitse"/>
        <s v="Jalgrattateed ja parklad"/>
        <s v="Mitmeliigilised ühistransp.sõlmed"/>
        <s v="Trammiliikluse arendamine Tallinnas"/>
        <s v="Kaugküttekatelde rek. j/v rajam, kütuse"/>
        <s v="Tänavavalgustuse taristu renoveerimine"/>
        <s v="CO2 kvooditulust rahastatav investeering"/>
        <s v="CO2 kvooditulust rahastatavad projektid"/>
        <s v="Taastuvenergia stat ülekannete vahendid"/>
        <s v="Vähese heitega transport CO2 tulust"/>
      </sharedItems>
    </cacheField>
    <cacheField name="Konto" numFmtId="0">
      <sharedItems count="14">
        <s v="601000"/>
        <s v="601002"/>
        <s v="55"/>
        <s v="41"/>
        <s v="1032"/>
        <s v="45"/>
        <s v="K"/>
        <s v="50"/>
        <s v="15"/>
        <s v="60"/>
        <s v="150"/>
        <s v="1537"/>
        <s v="I"/>
        <s v="61"/>
      </sharedItems>
    </cacheField>
    <cacheField name="Konto_nimi" numFmtId="0">
      <sharedItems count="15">
        <s v="Käibemaks tegevuskuludelt"/>
        <s v="Käibemaks põhivara soetustelt"/>
        <s v="Majandamiskulud"/>
        <s v="Sotsiaaltoetused"/>
        <s v="Laenu- ja liisingunõuded"/>
        <s v="Muud antud toetused ja ülekanded"/>
        <s v="Kulud"/>
        <s v="Tööjõukulud"/>
        <s v="Materiaalsete ja immateriaalsete vara soetamine/renoveerimin"/>
        <s v="Muud tegevuskulud"/>
        <s v="Osalused avaliku sektori ja sidusüksuste"/>
        <s v="Antud sihtfinantseerimine"/>
        <s v="Investeeringud"/>
        <s v="Amortisatsioon"/>
        <s v="None" u="1"/>
      </sharedItems>
    </cacheField>
    <cacheField name="Grant" numFmtId="0">
      <sharedItems count="255">
        <s v="None"/>
        <s v="9L90-RR20-02131-IDUE"/>
        <s v="9L10-RR20-02131-ROHE"/>
        <s v="9L10-RR20-02211-RESS"/>
        <s v="8L10-RE00-041031"/>
        <s v="8L10-RE00-41051VR"/>
        <s v="9L10-LIFE-IPCLEANEST"/>
        <s v="9L10-MU00-LIFEIPLKO"/>
        <s v="1L10-ERF-YF-TA"/>
        <s v="8L10-RE00-KODUTOETUS"/>
        <s v="8L10-RE00-ENERGIATEA"/>
        <s v="8L10-RE00-04211"/>
        <s v="8L10-RE00-04911"/>
        <s v="8L10-RE00-YYRIELAMUD"/>
        <s v="8L10-RE00-VAIKELENER"/>
        <s v="8L10-RE00-LAMMUTUS"/>
        <s v="8L10-RE00-RRFKAIBEM"/>
        <s v="8L10-RE00-041011"/>
        <s v="8L10-RE00-041021"/>
        <s v="8L10-RE00-041111"/>
        <s v="8L10-RE00-04221"/>
        <s v="8L10-RE00-04311"/>
        <s v="8L10-RE00-04321"/>
        <s v="8L10-RE00-04331"/>
        <s v="8L10-RE00-04411"/>
        <s v="8L10-RE00-04421"/>
        <s v="8L10-RE00-04431"/>
        <s v="8L10-RE00-04441"/>
        <s v="8L10-RE00-04451"/>
        <s v="8L10-RE00-04511"/>
        <s v="8L10-RE00-04611"/>
        <s v="8L10-RE00-04621"/>
        <s v="8L10-RE00-04711"/>
        <s v="8L10-RE00-04721"/>
        <s v="8L10-RE00-04821"/>
        <s v="8L10-RE00-04921"/>
        <s v="8L10-RE00-04941"/>
        <s v="9L10-MU00-ADAPTEST"/>
        <s v="8L10-RE00-04341"/>
        <s v="8L10-RE00-04351"/>
        <s v="9L10-IR14-ESTLAT-182"/>
        <s v="9L10-IR14-PACTRANSP"/>
        <s v="9L10-MU00-BUILDEST"/>
        <s v="9L10-MU00-CAP-AWARA2"/>
        <s v="9L10-MU14-LIFE20"/>
        <s v="9L10-MU21-EFTI4EU"/>
        <s v="9L10-MU21-EPBD-CA-VI"/>
        <s v="9L40-LIFE-IPCLEANEST"/>
        <s v="5L40-NO14-01642-RING"/>
        <s v="1L40-CF14-08211-HUD2"/>
        <s v="9L40-MU00-ADAPTEST"/>
        <s v="9L70-LIFEIP-CLEANEST"/>
        <s v="9L70-MU00-LIFEIPLKO"/>
        <s v="9L70-MU00-ADAPTEST"/>
        <s v="9L90-MU00-ADAPTEST"/>
        <s v="9LB0-MU00-ADAPTEST"/>
        <s v="S1LRF-KI21-02152"/>
        <s v="S1LCF-KI21-02311"/>
        <s v="S1LCF-KI21-02321"/>
        <s v="S1LRF-KI21-02351"/>
        <s v="S1LCF-KI21-02411"/>
        <s v="S1LJT-KI21-06182"/>
        <s v="S1LJT-KI21-61142"/>
        <s v="S1LJT-KI21-61152"/>
        <s v="S1LCF-KI14-08172"/>
        <s v="S5L10-EMP-ERALDIS-2014-202"/>
        <s v="S5LNO-KI14-01621"/>
        <s v="S5LNO-KI14-01631"/>
        <s v="S5LNO-KI14-01641"/>
        <s v="S1LCF-KI14-07221"/>
        <s v="S1LCF-KI21-23122"/>
        <s v="S1LCF-RT21-03121"/>
        <s v="S1LCF-RT21-03122"/>
        <s v="9L10-MU14-RB-CEF9"/>
        <s v="9L10-RB-AREND-CEF2"/>
        <s v="9L10-RB-AREND-CEF6"/>
        <s v="9L10-RB-AREND-CEF8"/>
        <s v="9L10-RB-ARENDUS"/>
        <s v="9L10-RB-AREND-CEF3"/>
        <s v="S1LJT-RT21-06182"/>
        <s v="S1LJT-RT21-61142"/>
        <s v="S1LRF-KI21-21512"/>
        <s v="1L10-CF14-07221-KOMM"/>
        <s v="1L10-CF21-03122RDMAA"/>
        <s v="1L10-CF21-23132"/>
        <s v="1L10-ENERGIATEA"/>
        <s v="1L10-PURTSE"/>
        <s v="1L10-RF21-01212KMH"/>
        <s v="3L10-FF14-KALA22-23"/>
        <s v="3L10-FF14-KALA-AKP23"/>
        <s v="3L10-FF14-TMR-KALA"/>
        <s v="3L10-FF14-UURINGKARP"/>
        <s v="5L10-EMPTA"/>
        <s v="5L10-NO14-01121-EMP"/>
        <s v="6L10-SH00-01312-TE"/>
        <s v="9L10-CA-RES4"/>
        <s v="9L10-EPBD-CA-V"/>
        <s v="9L10-FINEST_TWINS"/>
        <s v="9L10-IC4WATER"/>
        <s v="9L10-IR14-ESTLAT155"/>
        <s v="9L10-IR14-PAENERGY"/>
        <s v="9L10-MU00-ACCORD"/>
        <s v="9L10-MU00-CAEED-3"/>
        <s v="9L10-MU00-CETP"/>
        <s v="9L10-MU00-DUT"/>
        <s v="9L10-MU00-NET4LIFE"/>
        <s v="9L10-MU00-PROTECTBAL"/>
        <s v="9L10-MU14-RB-TA4"/>
        <s v="9L10-MU21-BIOPROTECT"/>
        <s v="9L10-MU21-FORESTVAL2"/>
        <s v="9L10-MU21-LIFE-HOME"/>
        <s v="9L10-MU21-SBEP"/>
        <s v="9L10-RR20-01122-EEH"/>
        <s v="9L10-RR20-08112REPOW"/>
        <s v="6L10-SH00-01212-BIM"/>
        <s v="1L20-TA14-13111-RAUD"/>
        <s v="9L20-IR14-GEOREFACT"/>
        <s v="9L20-MU00-GEOE3"/>
        <s v="9L20-MU14-RBCEF6"/>
        <s v="9L20-RB-ARENDUS"/>
        <s v="1L40-CF21-23142-HUD3"/>
        <s v="1L40-ELME"/>
        <s v="9L40-IR14-IRENES"/>
        <s v="9L40-MU00-OWGRE"/>
        <s v="9L40-MU21-BIOPROTECT"/>
        <s v="9L40-RR20-08112REPOW"/>
        <s v="9L40-SESAR"/>
        <s v="1L60-RF14-04121-DISS"/>
        <s v="1L70-INVENTUUR"/>
        <s v="9L70-MU14-WOODMEADOW"/>
        <s v="9L70-ORAVALIFE"/>
        <s v="9L70-RANNIKULIFE"/>
        <s v="1L70-CF14-08161-EEL2"/>
        <s v="1L70-CF14-08161-EELI"/>
        <s v="1L70-CF21-23212-NIIT"/>
        <s v="3L70-FF14-DROONID"/>
        <s v="3L70-FF14-KALAUURING"/>
        <s v="3L70-FF14-KUDEALAD3"/>
        <s v="3L70-FF14-KUDEALAD4"/>
        <s v="3L70-FF14-NUTISEADE"/>
        <s v="3L70-FF14-OKAS2"/>
        <s v="3L70-FF14-SCIP-23-1"/>
        <s v="3L70-FF14-SCIP-23-2"/>
        <s v="3L70-FF14-SCIP-JDP22"/>
        <s v="3L70-FF14-TURVALISUS"/>
        <s v="3L70-FF14-VIDEOSEIRE"/>
        <s v="9L70-ER21-KNOWNATURE"/>
        <s v="9L70-MU14-RBCEF"/>
        <s v="9L70-MU21-BLUE4ALL"/>
        <s v="9L70-RR20-08112REPOW"/>
        <s v="3L70-FF14-HDROKOPTER"/>
        <s v="1L90-RF14-11211-ESTH"/>
        <s v="1L90-RF14-12311-AKS"/>
        <s v="1L90-RF14-12311-GEO3"/>
        <s v="9L90-LIFE-IPCLEANEST"/>
        <s v="9L90-MU00-GEOE3"/>
        <s v="1L90-CF14-08161-ITLK"/>
        <s v="1L90-RF14-11211-TULE"/>
        <s v="1L90-RF14-12311-1019"/>
        <s v="1L90-RF14-12311-PARI"/>
        <s v="1L90-CF14-08161-EEL2"/>
        <s v="9LA0-FINESTSMARTMOB"/>
        <s v="9LA0-MU14-EE-TM-0029"/>
        <s v="9LA0-MU14-NAPCORE"/>
        <s v="9LA0-MU14-RB-ARENDUS"/>
        <s v="9LA0-MU14-RB-TA4"/>
        <s v="1LA0-RF14-12311-0877"/>
        <s v="1LA0-RF21-02362TILM"/>
        <s v="1LA0-CF14-10111-KAKE"/>
        <s v="9LA0-RR20-05133"/>
        <s v="9LA0-MU00-ESTMILMOB"/>
        <s v="1LA0-HUNDIP"/>
        <s v="1LA0-CF21-03112UULU"/>
        <s v="1LA0-CF21-03112SAUG"/>
        <s v="1LA0-CF21-03112NEANU"/>
        <s v="1LA0-CF14-10111-VAOS"/>
        <s v="1LA0-CF14-10121-MAO"/>
        <s v="9LA0-MU14-SMARTE263"/>
        <s v="9LA0-RU14-SETOMAA"/>
        <s v="9LA0-MF00-08122LAEV"/>
        <s v="9LA0-MU14-RB-CEF8"/>
        <s v="1LA0-CF21-03122RBVD"/>
        <s v="1LA0-CF21-03112LIBAT"/>
        <s v="1LB0-RF14-04272-0270"/>
        <s v="1LB0-RF14-12311-0969"/>
        <s v="9LB0-MU00-EGT-TWINN"/>
        <s v="9LB0-MU00-LIFE IP"/>
        <s v="9LB0-MU00-LIFE-SIP"/>
        <s v="9LB0-MU00-WATERRES"/>
        <s v="9LB0-MU21-GSEU"/>
        <s v="9LB0-MU21-RISBRI"/>
        <s v="9LC0-MF00-08122LAEV"/>
        <s v="9LC0-RR20-05123-MFL"/>
        <s v="9LC0"/>
        <s v="S1LRF-EI21-02141"/>
        <s v="S9LRR-KI20-02211"/>
        <s v="S1LRF-KI14-04311"/>
        <s v="S1LRF-KI14-04351"/>
        <s v="S1LCF-KI14-07111"/>
        <s v="S1LCF-KI14-08121"/>
        <s v="S1LCF-KI14-08122"/>
        <s v="S1LCF-KI14-07231"/>
        <s v="S1LCF-KI14-08111"/>
        <s v="S1LCF-KI14-08112"/>
        <s v="S1LCF-KI14-08142"/>
        <s v="S1LRF-KI14-04341"/>
        <s v="S1LCF-KI14-06311"/>
        <s v="S9LRR-RT20-05123"/>
        <s v="S1LCF-KI14-08192"/>
        <s v="S1LCF-KI21-23212"/>
        <s v="S1LCF-EI14-06111"/>
        <s v="S1LCF-KI14-06211"/>
        <s v="S1LCF-KI14-06221"/>
        <s v="S1LCF-RT14-10131"/>
        <s v="S1LCF-RT14-10221"/>
        <s v="S1LRC-EI14-15331"/>
        <s v="S9LRR-EI20-04121"/>
        <s v="S9LRR-EI20-04131"/>
        <s v="S9LRR-RT20-04313"/>
        <s v="S1LRF-EI21-02111"/>
        <s v="S1LRF-KI21-02211"/>
        <s v="S9LRR-RT20-05143"/>
        <s v="S1LCF-RT21-02342"/>
        <s v="S1LRF-RT21-25112"/>
        <s v="S1LRF-RT21-25122"/>
        <s v="S1LRF-RT21-25132"/>
        <s v="S1LRF-KI21-02121"/>
        <s v="S1LCF-KI14-06231"/>
        <s v="S9LRR-EI20-04123"/>
        <s v="S9LRR-KI20-02311"/>
        <s v="S9LRR-KI20-04331"/>
        <s v="S1LRF-EI21-02166"/>
        <s v="S1LCF-RT14-10241"/>
        <s v="S1LCF-RT14-10111"/>
        <s v="S1LCF-KI14-08171"/>
        <s v="S9LRR-KI20-02313"/>
        <s v="S9LRR-KI20-04323"/>
        <s v="S9LRR-KI20-04333"/>
        <s v="S9LRR-RT20-01121"/>
        <s v="S9LRR-RT20-05142"/>
        <s v="8L10-AT00-04111"/>
        <s v="8L10-AT00-05111"/>
        <s v="8L10-AT00-06111"/>
        <s v="8L10-AT00-09311"/>
        <s v="8L10-AT00-CO2BIOGAAS"/>
        <s v="8L10-AT00-CO2KORTER"/>
        <s v="S8L10-KVOOT"/>
        <s v="8L10-AT00-03111"/>
        <s v="8L10-AT00-07111"/>
        <s v="8L10-AT00-CO2KLIIMA"/>
        <s v="8L10-AT00-KLIIMA"/>
        <s v="8L10-AT00-LENNUNDUS"/>
        <s v="8L10-KLIIMA"/>
        <s v="8L10-LENNUNDUS"/>
        <s v="8L10-RE00-05361"/>
      </sharedItems>
    </cacheField>
    <cacheField name="Grant_nimi" numFmtId="0">
      <sharedItems count="252">
        <s v="None"/>
        <s v="Rohepöörde alusandmestik iduettevõtluse toetamiseks"/>
        <s v="Rohetehnoloogiate arenguprogrammid"/>
        <s v="Ressursitõhusate rohetehnoloogiate kasutuselevõtt"/>
        <s v="Reoveekäitlus ja joogiveevarustus"/>
        <s v="Väikesed reoveekogumisalad"/>
        <s v="Viru alamvesikonna integreeritud veeprojekt"/>
        <s v="LIFE IP elupaikade ja liikide seisundi parandamiseks metsa-ja põllumajandusmaas"/>
        <s v="YF ja ERF fondide tehniline abi"/>
        <s v="KR Energiasäästu saavutamise alase teadlikkuse tõstmine"/>
        <s v="Energeetika"/>
        <s v="Keskkonnakorraldus"/>
        <s v="Üürielamufondi loomine"/>
        <s v="KR Väikeelamute energiatõhususe suurendamine"/>
        <s v="KR Kodutoetus lasterikaste perede eluasemetingimuste parandamiseks"/>
        <s v="KR Mahajäetud elamufondi lammutamine"/>
        <s v="RRFi mitteabikõlblik käibemaksu kulu"/>
        <s v="Jääkreostus"/>
        <s v="Mitteehituslikud tööd"/>
        <s v="Kaasrahastamine"/>
        <s v="Välisõhk"/>
        <s v="Kalandusalased arendusprojektid ja järelevalve"/>
        <s v="Kalandusuuringud"/>
        <s v="Vee-elustiku ökoloogilise seisundi parandamine"/>
        <s v="Messide, festivalide ja loodusõhtute korraldamine"/>
        <s v="Praktikumilaagri korraldamine"/>
        <s v="Rahvusvahelise ja üleriigilise koostöö korraldamine"/>
        <s v="Teabekandja loomine"/>
        <s v="Teavituskampaania korraldamine"/>
        <s v="Üldharidussüsteemi õpilaste õppeprogrammi läbiviimine"/>
        <s v="Looduskaitse arendus (kavad, inventuurid)"/>
        <s v="Looduskaitse elluviimine (hooldus, kaitse korralduse tegevused)"/>
        <s v="Reostustõrje"/>
        <s v="Uuringud ja arendustööd"/>
        <s v="Metsandus"/>
        <s v="Jäätmed"/>
        <s v="Ringmajanduse teadus- ja arendustegevus"/>
        <s v="LIFE SIP AdaptEst kliimamuutustega kohanemine"/>
        <s v="Kalanduslaagri läbiviimine"/>
        <s v="Püügiandmete esitamiseks seadmete soetamine"/>
        <s v="Pandipakendi alase teadlikkuse tõstmine ja strateegiline lähenemine kahe riigi"/>
        <s v="Policy Area Coordinator of PA Transport BSR"/>
        <s v="LIFE IP BuildEST kliimamuutustega kohanemine"/>
        <s v="LIFE programmi võimekuse tõstmise projekt Eestis 2"/>
        <s v="LIFE IP elupaikade ja liikide seisundi parandamiseks metsa- ja põllumajandusmaa"/>
        <s v="Projekt EFTI4EU"/>
        <s v="Ehitiste energiatõhusus CA-VI"/>
        <s v="Ringmajanduse võimekuse tõstmine"/>
        <s v="Hüdroloogiliste näitajate seire arendamine kliimamuutuste hindamiseks"/>
        <s v="Implementation of national climate change adaptation activities in Estonia-LIFE"/>
        <s v="Metsa- ja põllumajandusmaade majandamine elupaikade ja liikide kaitsmiseks"/>
        <s v="LIFE21-IPC-EE-LIFE-SIP AdaptEst"/>
        <s v="LIFE SIP AdaptEst kliimamuutus"/>
        <s v="Kliima-eesmärkide elluviimine, välisõhu kaitse ja kiirgusohutus"/>
        <s v="R Vooluveekogude tervendamine (kalade rändetingim lõhejõgedele raj paisudel)"/>
        <s v="Vooluveekogude tervendamine"/>
        <s v="A CLIMATE programmi outcome 1 (keskkond)"/>
        <s v="A CLIMATE programmi outcome 2 (kliima)"/>
        <s v="A CLIMATE programmi outcome 3 (ringmajandus)"/>
        <s v="Paldiski endise tuumaobjekti kahe reaktorisektsiooni likvideerimise ja radioakti"/>
        <s v="Mitteheas seisundis veekogumite tervendamine;"/>
        <s v="Transpordi konkurentsivõime (Raudteetranspordi taristu)"/>
        <s v="Rail Baltic 1435 mm raudtee arendamine Eestis CEF IX rahastus"/>
        <s v="Rail Baltic 1435 mm raudtee arendamine Eestis-CEF2 rahastus"/>
        <s v="Rail Baltic 1435 mm raudtee arendamine Eestis(VI)"/>
        <s v="Rail Baltic 1435 mm raudtee arendamine Eestis(VIII)"/>
        <s v="Rail Baltic 1435 mm raudtee arendamine Eestis"/>
        <s v="Rail Baltic 1435 mm raudtee arendamine Eestis(III)"/>
        <s v="Pärandmõjude likvideerimine"/>
        <s v="Jääkreostusobjektide ohutustamine"/>
        <s v="Õhuseire arendamine"/>
        <s v="Paldiski projekti kommunikatsiooniteenus"/>
        <s v="Eesti raudtee maad"/>
        <s v="Kliimameetmed ja muud kohanemise meetmed;"/>
        <s v="Energia- ja ressursijuhtimise alase teadlikkuse tõstmine TORT"/>
        <s v="YF ja ERF fondide TA KeMile (SF 2014-2020)"/>
        <s v="Saastunud alade ja maastikupilti risustavate ohtlike ehitiste likvideerimine nin"/>
        <s v="KMH Digipööre"/>
        <s v="Kalandusandmete kogumine"/>
        <s v="Kalandusndmete kogumine ÜKP rakendamiseks"/>
        <s v="Tuumamagnetresonants (TMR) metodoloogia arendamine kala uurimiseks"/>
        <s v="Karbi- ja vetikakasvatuse äriplaani uuring tegevuse majandusliku otstarbekuse v"/>
        <s v="EMP finantsmehhanismide perioodi 2014-2021 juhtimiskulu"/>
        <s v="EMP kliima kahepoolsed suhted"/>
        <s v="Šveitsi toetusmeetmete ettevalmistamine KEM"/>
        <s v="EL taastuvenergia direktiivi ülevõtmise tegevused CA RES IV"/>
        <s v="Ehitiste energiatõhusus CA-V"/>
        <s v="Smart City Center of Excellence"/>
        <s v="Veeprobleemidega tegelemine rahvusvahelisel tasandil"/>
        <s v="Ühismeetmed ühiste põhjaveevarude tõhusamaks haldamiseks"/>
        <s v="A007 PA Energy"/>
        <s v="Automat. Compliance Checks for Construct. Renovat.  Demolit"/>
        <s v="EL energeetikaprogrammi IEE projekt CA-EED-3"/>
        <s v="Clean Energy Transition Partnership"/>
        <s v="European Parntership Driving Urban Transitions"/>
        <s v="Net4LIFE riiklike kontaktinimeste võrgustik"/>
        <s v="PROTECT BALTIC"/>
        <s v="Rail Baltic tehniline abi 2022"/>
        <s v="Biodiversa+ BiodivProtect seire"/>
        <s v="ForestValue2 projekt"/>
        <s v="LIFE22-CET-LIFEheritageHOME"/>
        <s v="Euroopa Horisondi Sinimajanduse partnerlus"/>
        <s v="E-ehituse arendamine"/>
        <s v="Taastuvenergia kasutuselevõtu kiirendamine"/>
        <s v="EMP keskkonnapr.&quot;Kliimamuutuste leevendamine ja nendega kohanemine&quot; juhtimiskulu"/>
        <s v="Saastunud alade ja maastikupilti risustavate ohtlike ehitiste likvideerimine"/>
        <s v="EMP Kliimaprogrammi kahepoolsed suhted"/>
        <s v="Rail Baltic 1435 mm raudtee arendamine Eestis-CEF IX rahastus"/>
        <s v="Rail Baltic 1435 mm raudtee arendamine Eestis-CEF III rahastus"/>
        <s v="Rail Baltic 1435 mm raudtee arendamine Eestis CEF VI rahastus"/>
        <s v="Rail Baltic 1435 mm raudtee arendamine Eestis-CEF VIII rahastus"/>
        <s v="LIFE20 IPC/EE/000010 - LIFE IP BUILDEST"/>
        <s v="CEF tehniline abi 2022"/>
        <s v="Kõverate õgvendamine ja raudtee kapitaalremont Tallinna-Tartu raudteeliinidel"/>
        <s v="Geodeetiliste süsteemide harmoniseerimine Eesti-Läti piirialal (GeoRefAct)"/>
        <s v="A Geospatially Enabled Ecosystem for Europe (GeoE3)"/>
        <s v="Rail Baltic 1435 mm raudtee arendamine Eestis CEF6"/>
        <s v="Hüdroloogiliste näitajate seire arendamine kliimamuutuste hindamiseks või pro"/>
        <s v="Meteoroloogilise, hüdroloogilise ja keskkonnaseire arendamine"/>
        <s v="Elurikkuse sotsiaal-majanduslikult ja kliimamuutustega seostatud keskkonnaseisun"/>
        <s v="Euroopa majanduspiirkonna (EMP) programmi EE-Climate „Ringmajanduse raamistiku"/>
        <s v="Taastuvenergia ja ökosüsteemiteenuste integreerimine keskkonna- ja energiapoli"/>
        <s v="Optimeeritud ilmastikuga seotud rohelise energia tootmine ja tarbimine"/>
        <s v="Lennumeteoroloogiliste tarkvarade soetamine ja andmeedastussüsteemide kaasajast"/>
        <s v="Eesti osalus Euroopa loodusteaduslike kollektsioonide võrgustikus"/>
        <s v="Kaitstavate liikide ja elupaikade inventuurid ja andmehõive (EELISII)"/>
        <s v="Kaitstavate liikide ja elupaikade inventuurid ja andmehõive (EELIS) (2014-2020."/>
        <s v="Pärandniitude taastamine 2023–2029"/>
        <s v="Kaitstavate liikide ja elupaikade inventuurid ja andmehõive"/>
        <s v="Termokaameratega droonide soetamine"/>
        <s v="Kalandusalase uuringu läbiviimine"/>
        <s v="Merekeskkonna biol mitmekesisuse ja ökosüsteemide kaitse ning taastamine"/>
        <s v="Nutiseadmete (mobiiltelefonid ja tahvelarvutid) soetamine"/>
        <s v="KeA andmekogu süsteemi OKAS-2 arendamine"/>
        <s v="Kalanduse kontroll ja järelevalve 2023 I pa"/>
        <s v="Kalanduse kontroll ja järelevalve 2023 II pa"/>
        <s v="Kalanduse kontroll ja järelevalve 2022"/>
        <s v="&quot;Mereturvalisuse varustuse soetamine&quot;"/>
        <s v="Videoseiresüsteemi pilootprojekt kalalaevadel"/>
        <s v="Improving baseline knowledge, Protected Nature Area"/>
        <s v="Metsa- ja põllumajandusmaade majandamine elupaikade ja liikide kaitsmiseks (LIF"/>
        <s v="Rail Baltic raames läbi viidavate KMH aruannete seadusjärgne menetlus KeA pool"/>
        <s v="Puisniidu LIFE"/>
        <s v="Merekaitse projekt 101094014"/>
        <s v="Lendorava elupaikade taastamine (LIFE17/NAT/FI/000469)"/>
        <s v="Läänemere rannikuelupaikade võrgustike taastamine (LIFE17 NAT/FI/000544)"/>
        <s v="Hüdrokopteri soetamine"/>
        <s v="&quot;ESTHubi andmemahu suurendamine&quot;"/>
        <s v="Aadresside ja kohanimede süsteemi (AKS) ärianalüüs"/>
        <s v="Geo3D ärianalüüs"/>
        <s v="Kaitstavate liikide ja elupaikade inventuurid ja andmehõive (EELIS)"/>
        <s v="Tulemüüride uuendamine"/>
        <s v="Majandustegevuse registris mikroteenuste kasutuselevõtmine"/>
        <s v="Piiratud asjaõiguse rakendus"/>
        <s v="Kaitstavate liikide ja elupaikade inventuurid ja andmehõive (EELIS II)"/>
        <s v="CB359 FinEstSmartMobility"/>
        <s v="Dynamic traffic and truck parking management"/>
        <s v="National Access Point Coordination"/>
        <s v="Rail Baltica maanteeviaduktide ehitus"/>
        <s v="Rail Baltic tehniline abi"/>
        <s v="Sadamaregistri arendusprojekt"/>
        <s v="Teeilmajaama seiresüsteemi uuendamine"/>
        <s v="E265 Tallinna ringtee ehituse II etapp Kanama-Keila"/>
        <s v="Kangru LS viaduktid"/>
        <s v="Multimodal military mobility in Estonia"/>
        <s v="Hundipea sadama rekonstrueerimine II etapp"/>
        <s v="Pärnu-Uulu 2+2 tee ehitus"/>
        <s v="Sauga-Pärnu 2+2 tee ehitus"/>
        <s v="Tartu mnt Neanurme-Pikknurme 2+1 tee"/>
        <s v="E20 Tallinn - Narva maantee liiklussõlmede ehitamine. Väo sõlm"/>
        <s v="E263 Tallinn-Tartu-Luhamaa Võõbu-Mäo lõigu ehitus"/>
        <s v="Smart corridor Tln-Tartu-Luhamaa-Riga E263/E77"/>
        <s v="Värska-Saatse piiriülene koostöö projekt"/>
        <s v="Parvlaeva soetamine-MF vähese CO2heitega energiatõhusa ühistrasp programm"/>
        <s v="Rail Baltic projekti kulud CEF 8"/>
        <s v="Teeilmajaamade seiresüsteemi uuendamine"/>
        <s v="E265 Tallinna ringtee ehituse II etapp, Kanama-Keila"/>
        <s v="Rail Baltic viaduktid"/>
        <s v="Riigitee nr 4 Tallinn-Pärnu-Ikla Pärnu-Uulu teelõigu ehitus"/>
        <s v="Tallinn - Luhamaa Neanurme-Pikknurme lõigu 2+1 tee ehitus"/>
        <s v="Libatse-Nurme 2+2 tee"/>
        <s v="Maapõueuuringute valdkonna teadus- ja arendustöö tugitegevuste läbiviimine"/>
        <s v="Geoloogia andmekogu loomine, andmete migreerimine ja andmevahetuse tagamine"/>
        <s v="Research capacity green energy"/>
        <s v="Development of an integrated water management and its modern tools in Estonia"/>
        <s v="Implementation of national climate change adaptation activities in Estonia"/>
        <s v="EU Integrated Management system of gross-border groundwater resources"/>
        <s v="Geological Service for Europa"/>
        <s v="Briefcase RIS network creation"/>
        <s v="Parvlaeva soetamine-MF"/>
        <s v="Multifunktsionaalne laev"/>
        <s v="Tööstusettevõtete ressursitõhusate rohetehnoloogiate edendamine"/>
        <s v="A Ressursijuhtimissüsteemide ja toetavate IT-rakenduste toetamine"/>
        <s v="A Jäätmete ringlussevõtu toetamine"/>
        <s v="A Ühisveevärgi ja kanalisatsioonisüsteemide ehitamine ja rekonstrueerimine"/>
        <s v="A Pool-looduslike koosluste hooldamiseks vajaminevad investeeringud"/>
        <s v="R Pool-looduslike koosluste hooldamiseks vajaminevad investeeringud"/>
        <s v="R Saastunud alade ja ohtlike ehitiste likv, ohtlike ainetega veekogude korrast"/>
        <s v="R Kuivendatud, ammendatud ja hüljatud turbaalade korrastamine"/>
        <s v="A Kaitstavate elupaikade taastamine"/>
        <s v="R Kaitstavate elupaikade taastamine"/>
        <s v="R Kaitsealade külastuskorralduse infrastruktuuri rekonstrueerimine"/>
        <s v="A Energia- ja ressursiauditite läbiviimine"/>
        <s v="Ettevõtete energia- ja ressursitõhusus"/>
        <s v="Veemajandustaristu arendamine"/>
        <s v="Poollooduslike koosluste hooldamine  ja kaitstavate elupaikade taastamine - RMK"/>
        <s v="Kaitsealade külastuskorralduse infrastruktuuri rekonstrueerimine - RMK TORT"/>
        <s v="A Tänavavalgustuse taristu renoveerimine"/>
        <s v="Kuivendatud, ammendatud ja hüljatud turbaalade korrastamine"/>
        <s v="Kaitsealuste liikide ja elupaikade säilimine - RMK TORT"/>
        <s v="Ettevõtete energia- ja ressursitõhusus - auditid TAT"/>
        <s v="Jäätmete TAT"/>
        <s v="Poollooduslike koosluste hooldamine  ja kaitstavate elupaikade taastamine - avat"/>
        <s v="Kaitsealuste liikide ja elupaikade säilimine - avatud taotlemine"/>
        <s v="Ex-situ liigikaitsega seotud investeeringud - RMK TORT (Põlula)"/>
        <s v="Elupaikade taastamine"/>
        <s v="A Korterelamute rekonstrueerimise toetamine"/>
        <s v="A Kaugküttekatelde renoveerimine ja/või rajamine ning kütuse vahetus"/>
        <s v="A Amortiseerunud ja ebaefektiivse soojustorustiku renoveerimine ja/või uue sooj"/>
        <s v="I Lennujaamadesse tehtud investeeringud"/>
        <s v="I Raudtee rekonstrueerimine või uuendamine"/>
        <s v="Korterelamute rekonstrueerimise toetamine"/>
        <s v="A Korterelamute rekonstrueerimise toetam"/>
        <s v="A Väikeelamute rekonstrueerimise toetam"/>
        <s v="Jätkusuutlik ja kättesaadav elamufond"/>
        <s v="Primaarenergia tõhusam kasutus,taastuvenergia osakaalu suurend lõpptarbimises"/>
        <s v="A Amortiseerunud ja ebaefek soojustorustiku ren ja/või uue soojatorustiku rajam"/>
        <s v="A Soojusmajanduse arengukava koostamine"/>
        <s v="Vesiniku terviktehnoloogiate kasutuselevõtu edendamine"/>
        <s v="Energia salvestuse pilootprogramm"/>
        <s v="I Keskkonnasõbralike ja vähese CO2-heitega transpordisüsteemide ühend ja par"/>
        <s v="Korterelamute etapipõhine rekonstr"/>
        <s v="I Maantee rekonstrueerimine või uuendamine"/>
        <s v="Vooluveekogude tervendamine (kalade rändetingimuste tagamine lõhejõgedele raj"/>
        <s v="R Vesiniku terviktehnoloog.kasutuselevõt"/>
        <s v="R Tööstusalades energia tootmise hoogust"/>
        <s v="R Energia salvestuse pilootprogramm"/>
        <s v="A  E-ehituse arendamine"/>
        <s v="Korterelamute rekonstrueerimise rahastusvahendid"/>
        <s v="A Tehniliste tegevuste ettevalmistamine, uuringud"/>
        <s v="A Täiselektriliste sõidukite ostutoetus nende kasutuselevõtmise edendamiseks"/>
        <s v="A Jäätmete liigiti kogumise lahendusteks kohalikes omavalitsustes antav toetus"/>
        <s v="Nullheitega sõidukite ostutoetus"/>
        <s v="CO2 alternatiivne kütus -biogaas"/>
        <s v="KR CO2 korterelamute rek"/>
        <s v="A Kliimapoliitika eesmärkide saavutamine arenguriikides"/>
        <s v="A Rohetehnoloogia ettevõtluse arendamise, õpilaste teadlikkuse suurendamise to"/>
        <s v="CO2 kliima pilootprojektid"/>
        <s v="Saastekvootide oksjoni tulud kliimategevuseks"/>
        <s v="Õhusõidukite käitajate lubatud heitkoguste ühikute müük"/>
        <s v="Energia hinna kompenseerimiseks toetuse andmine"/>
        <s v="CO2 kvootide müügi arvel ja rohelise investeerimisskeemi kohaselt rahastatavad"/>
      </sharedItems>
    </cacheField>
    <cacheField name="WBS" numFmtId="0">
      <sharedItems count="53">
        <s v="L10-REAALAJAMAJANDUS"/>
        <s v="L10-TEADUS-ARENDUS"/>
        <s v="None"/>
        <s v="L90-AVAANDMED"/>
        <s v="L90-REAALAJAMAJANDUS"/>
        <s v="L10-LIFEIP-KLIIMA-OF"/>
        <s v="L10-ROHETALLINN"/>
        <s v="L10-AVAANDMED"/>
        <s v="L10-RTE-CEF"/>
        <s v="L10-CLEANEST-KK"/>
        <s v="L10-RTE-RAIEINFO"/>
        <s v="L10-TA-E-EHITUS"/>
        <s v="L10-TEADUS-ARENDUSM"/>
        <s v="L10-ENMAK"/>
        <s v="L10-TA-STRATMAAVARAD"/>
        <s v="L10-OCEAN-ANDROMEDA"/>
        <s v="L10-OCEAN-RESPONSE"/>
        <s v="L10-KASVAND"/>
        <s v="L10-LAANISTE"/>
        <s v="L10-TEADUS-E-EHITUS"/>
        <s v="L10-TA-CET"/>
        <s v="L10-TA-DUT"/>
        <s v="L10-TA-ULIKOOL"/>
        <s v="L20-AVAANDMED"/>
        <s v="L40-AVAANDMED"/>
        <s v="L40-REAALAJAMAJANDUS"/>
        <s v="L40-KAIS-EELIS"/>
        <s v="L40-TEADUS-SMI"/>
        <s v="L40-RTE-RAIEINFO"/>
        <s v="L70-REAALAJAMAJANDUS"/>
        <s v="L70-EKSPERTIISID"/>
        <s v="L70-JUNIOR-RANGER"/>
        <s v="L70-LKJO"/>
        <s v="L70-LOODUSKAITSEKUU"/>
        <s v="L70-OP"/>
        <s v="L70-OPPEVAHEND"/>
        <s v="L70-TEABEPAEV"/>
        <s v="L70-RTE-RAIEINFO"/>
        <s v="L90-TEP"/>
        <s v="L10-RB-PVMAAD-RKF"/>
        <s v="L10-KIIMA-PILOOT-KH"/>
        <s v="L10-KLIIMA-PILOOT-KH"/>
        <s v="L10-KLIIMA-YLEUJUTUS"/>
        <s v="1L10-BIOGAAS"/>
        <s v="L40-CO-ELUSLO"/>
        <s v="L40-CO-MERES2"/>
        <s v="L40-CO-YLEUJUT3"/>
        <s v="L70-KKREGISTER"/>
        <s v="L70-ELUPAIK"/>
        <s v="L70-KLIIMAPOLIITIKA"/>
        <s v="LB0-KIK-INFO-SÄILITAMINE"/>
        <s v="L20-MVERASTAMINE"/>
        <s v="L70-KKO-OMATULU"/>
      </sharedItems>
    </cacheField>
    <cacheField name="WBS_nimi" numFmtId="0">
      <sharedItems count="37">
        <s v="Reaalajamajanduse projekt"/>
        <s v="Teadus- ja arendustegevuse koordineerimi"/>
        <s v="None"/>
        <s v="Avaandmete direktiivi rakendamine"/>
        <s v="Rohepöörde teadlikkuse suurendamine"/>
        <s v="RTE E-veoselehtede projekt"/>
        <s v="CleanEST kaudsed tegevused"/>
        <s v="RTE Metsainfo operatiivsemaks muutmine"/>
        <s v="E-ehitus"/>
        <s v="Strateegiliste maavarade teadmispõhise"/>
        <s v="Uurimisprojekt ANDROMEDA"/>
        <s v="Uurimisprojekt RESPONSE"/>
        <s v="Euroopa Komisjoni ekspert A.Kasvand"/>
        <s v="EK DG ENERGY ekspert Madis Laaniste"/>
        <s v="Targa Ettevõtluse Programm"/>
        <s v="EELIS projekti kulud"/>
        <s v="Statistilise metsainventuuri kulud"/>
        <s v="Raieinfo operatiivsemaks muutmine"/>
        <s v="Ekspertiisid"/>
        <s v="Junior Ranger"/>
        <s v="Eluslooduse ja kalanduse järelev arendu"/>
        <s v="Looduskaitsekuu üritused"/>
        <s v="Operatiivseire"/>
        <s v="õppevahendid"/>
        <s v="Infopäevad ja koolitused"/>
        <s v="Metsainfo operatiivsemaks muutmine"/>
        <s v="Rail Baltica maade soetus riikl.kaasfin."/>
        <s v="KOHAK rakendusplaan"/>
        <s v="Üleujutusriskide maandamine"/>
        <s v="Elustiku mitmekesisuse ja maastike seire"/>
        <s v="Mereseire"/>
        <s v="Üleujutusohu kaartide koostamine"/>
        <s v="Registriand.ajakohast.keskkonnaregistris"/>
        <s v="Eraldis elupaikade andmete inventeerimi"/>
        <s v="Kliimapoliitika eesm. täitm. pilootproj"/>
        <s v="Erastamise kulud"/>
        <s v="KKO tasulised teenused"/>
      </sharedItems>
    </cacheField>
    <cacheField name="Kinnitatud_eelarve" numFmtId="4">
      <sharedItems containsString="0" containsBlank="1" containsNumber="1" minValue="-23985475" maxValue="4100000.0000100001"/>
    </cacheField>
    <cacheField name="Eelarve_liigendus" numFmtId="4">
      <sharedItems containsString="0" containsBlank="1" containsNumber="1" minValue="-307367" maxValue="166667.00000999999"/>
    </cacheField>
    <cacheField name="Eelarve_ule" numFmtId="4">
      <sharedItems containsString="0" containsBlank="1" containsNumber="1" minValue="-10191909" maxValue="1453054.225872013"/>
    </cacheField>
    <cacheField name="Reserv" numFmtId="4">
      <sharedItems containsString="0" containsBlank="1" containsNumber="1" minValue="-25859000.0002" maxValue="1193000.0000100001"/>
    </cacheField>
    <cacheField name="Seaduse_muudatus" numFmtId="4">
      <sharedItems containsString="0" containsBlank="1" containsNumber="1" minValue="-69528686.999980003" maxValue="4547530.0000099996"/>
    </cacheField>
    <cacheField name="Ministri_liigendus" numFmtId="4">
      <sharedItems containsString="0" containsBlank="1" containsNumber="1" minValue="-1970833" maxValue="8775000.0000999998"/>
    </cacheField>
    <cacheField name="RIB" numFmtId="4">
      <sharedItems containsString="0" containsBlank="1" containsNumber="1" minValue="-324539463.45999998" maxValue="604941.49009999994"/>
    </cacheField>
    <cacheField name="Lõplik eelarve" numFmtId="4">
      <sharedItems containsSemiMixedTypes="0" containsString="0" containsNumber="1" minValue="-324539463.45999998" maxValue="4547530.0000099996"/>
    </cacheField>
  </cacheFields>
  <extLst>
    <ext xmlns:x14="http://schemas.microsoft.com/office/spreadsheetml/2009/9/main" uri="{725AE2AE-9491-48be-B2B4-4EB974FC3084}">
      <x14:pivotCacheDefinition pivotCacheId="1969046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06">
  <r>
    <x v="0"/>
    <x v="0"/>
    <x v="0"/>
    <x v="0"/>
    <x v="0"/>
    <x v="0"/>
    <x v="0"/>
    <x v="0"/>
    <x v="0"/>
    <x v="0"/>
    <x v="0"/>
    <x v="0"/>
    <x v="0"/>
    <n v="-1430"/>
    <m/>
    <m/>
    <m/>
    <m/>
    <m/>
    <m/>
    <n v="-1430"/>
  </r>
  <r>
    <x v="0"/>
    <x v="0"/>
    <x v="0"/>
    <x v="0"/>
    <x v="0"/>
    <x v="0"/>
    <x v="0"/>
    <x v="0"/>
    <x v="0"/>
    <x v="0"/>
    <x v="0"/>
    <x v="1"/>
    <x v="1"/>
    <n v="-143196"/>
    <m/>
    <m/>
    <m/>
    <m/>
    <m/>
    <m/>
    <n v="-143196"/>
  </r>
  <r>
    <x v="0"/>
    <x v="0"/>
    <x v="0"/>
    <x v="0"/>
    <x v="0"/>
    <x v="0"/>
    <x v="0"/>
    <x v="0"/>
    <x v="0"/>
    <x v="0"/>
    <x v="0"/>
    <x v="2"/>
    <x v="2"/>
    <n v="-864237.00000000023"/>
    <m/>
    <m/>
    <m/>
    <m/>
    <m/>
    <m/>
    <n v="-864237.00000000023"/>
  </r>
  <r>
    <x v="0"/>
    <x v="0"/>
    <x v="0"/>
    <x v="0"/>
    <x v="0"/>
    <x v="0"/>
    <x v="0"/>
    <x v="1"/>
    <x v="1"/>
    <x v="0"/>
    <x v="0"/>
    <x v="2"/>
    <x v="2"/>
    <n v="-122980"/>
    <m/>
    <m/>
    <m/>
    <m/>
    <m/>
    <m/>
    <n v="-122980"/>
  </r>
  <r>
    <x v="0"/>
    <x v="0"/>
    <x v="0"/>
    <x v="0"/>
    <x v="0"/>
    <x v="1"/>
    <x v="1"/>
    <x v="0"/>
    <x v="0"/>
    <x v="0"/>
    <x v="0"/>
    <x v="2"/>
    <x v="2"/>
    <n v="-311"/>
    <m/>
    <m/>
    <m/>
    <m/>
    <m/>
    <m/>
    <n v="-311"/>
  </r>
  <r>
    <x v="0"/>
    <x v="0"/>
    <x v="1"/>
    <x v="0"/>
    <x v="0"/>
    <x v="2"/>
    <x v="2"/>
    <x v="1"/>
    <x v="1"/>
    <x v="0"/>
    <x v="0"/>
    <x v="2"/>
    <x v="2"/>
    <m/>
    <m/>
    <m/>
    <m/>
    <n v="-327711"/>
    <m/>
    <m/>
    <n v="-327711"/>
  </r>
  <r>
    <x v="0"/>
    <x v="0"/>
    <x v="1"/>
    <x v="0"/>
    <x v="0"/>
    <x v="0"/>
    <x v="0"/>
    <x v="0"/>
    <x v="0"/>
    <x v="0"/>
    <x v="0"/>
    <x v="2"/>
    <x v="2"/>
    <m/>
    <m/>
    <m/>
    <m/>
    <n v="-197392"/>
    <m/>
    <m/>
    <n v="-197392"/>
  </r>
  <r>
    <x v="0"/>
    <x v="0"/>
    <x v="2"/>
    <x v="0"/>
    <x v="0"/>
    <x v="2"/>
    <x v="2"/>
    <x v="1"/>
    <x v="1"/>
    <x v="0"/>
    <x v="0"/>
    <x v="2"/>
    <x v="2"/>
    <m/>
    <m/>
    <m/>
    <m/>
    <n v="327711.00003"/>
    <m/>
    <m/>
    <n v="327711.00003"/>
  </r>
  <r>
    <x v="0"/>
    <x v="0"/>
    <x v="2"/>
    <x v="0"/>
    <x v="0"/>
    <x v="0"/>
    <x v="0"/>
    <x v="0"/>
    <x v="0"/>
    <x v="0"/>
    <x v="0"/>
    <x v="2"/>
    <x v="2"/>
    <m/>
    <m/>
    <m/>
    <m/>
    <n v="106815.00001"/>
    <m/>
    <m/>
    <n v="106815.00001"/>
  </r>
  <r>
    <x v="0"/>
    <x v="1"/>
    <x v="0"/>
    <x v="1"/>
    <x v="0"/>
    <x v="3"/>
    <x v="3"/>
    <x v="2"/>
    <x v="2"/>
    <x v="0"/>
    <x v="0"/>
    <x v="2"/>
    <x v="2"/>
    <n v="-1816000"/>
    <m/>
    <m/>
    <m/>
    <m/>
    <m/>
    <m/>
    <n v="-1816000"/>
  </r>
  <r>
    <x v="0"/>
    <x v="1"/>
    <x v="0"/>
    <x v="1"/>
    <x v="0"/>
    <x v="4"/>
    <x v="4"/>
    <x v="3"/>
    <x v="3"/>
    <x v="0"/>
    <x v="0"/>
    <x v="2"/>
    <x v="2"/>
    <n v="-25600"/>
    <m/>
    <m/>
    <m/>
    <m/>
    <m/>
    <m/>
    <n v="-25600"/>
  </r>
  <r>
    <x v="0"/>
    <x v="1"/>
    <x v="0"/>
    <x v="2"/>
    <x v="0"/>
    <x v="0"/>
    <x v="0"/>
    <x v="4"/>
    <x v="4"/>
    <x v="0"/>
    <x v="0"/>
    <x v="2"/>
    <x v="2"/>
    <n v="4100000.0000100001"/>
    <m/>
    <m/>
    <m/>
    <m/>
    <m/>
    <m/>
    <n v="4100000.0000100001"/>
  </r>
  <r>
    <x v="0"/>
    <x v="1"/>
    <x v="0"/>
    <x v="0"/>
    <x v="0"/>
    <x v="0"/>
    <x v="0"/>
    <x v="0"/>
    <x v="0"/>
    <x v="0"/>
    <x v="0"/>
    <x v="2"/>
    <x v="2"/>
    <n v="-120445.99999"/>
    <m/>
    <m/>
    <m/>
    <m/>
    <m/>
    <m/>
    <n v="-120445.99999"/>
  </r>
  <r>
    <x v="0"/>
    <x v="1"/>
    <x v="0"/>
    <x v="0"/>
    <x v="0"/>
    <x v="1"/>
    <x v="1"/>
    <x v="0"/>
    <x v="0"/>
    <x v="0"/>
    <x v="0"/>
    <x v="2"/>
    <x v="2"/>
    <n v="-296187"/>
    <m/>
    <m/>
    <m/>
    <m/>
    <m/>
    <m/>
    <n v="-296187"/>
  </r>
  <r>
    <x v="0"/>
    <x v="1"/>
    <x v="0"/>
    <x v="0"/>
    <x v="0"/>
    <x v="3"/>
    <x v="3"/>
    <x v="0"/>
    <x v="0"/>
    <x v="0"/>
    <x v="0"/>
    <x v="2"/>
    <x v="2"/>
    <n v="-60000"/>
    <m/>
    <m/>
    <m/>
    <m/>
    <m/>
    <m/>
    <n v="-60000"/>
  </r>
  <r>
    <x v="0"/>
    <x v="1"/>
    <x v="3"/>
    <x v="1"/>
    <x v="0"/>
    <x v="3"/>
    <x v="3"/>
    <x v="2"/>
    <x v="2"/>
    <x v="0"/>
    <x v="0"/>
    <x v="2"/>
    <x v="2"/>
    <m/>
    <m/>
    <m/>
    <m/>
    <n v="24844.390009999999"/>
    <m/>
    <m/>
    <n v="24844.390009999999"/>
  </r>
  <r>
    <x v="0"/>
    <x v="1"/>
    <x v="1"/>
    <x v="1"/>
    <x v="0"/>
    <x v="0"/>
    <x v="0"/>
    <x v="3"/>
    <x v="3"/>
    <x v="0"/>
    <x v="0"/>
    <x v="2"/>
    <x v="2"/>
    <m/>
    <m/>
    <m/>
    <m/>
    <n v="25600.00009999999"/>
    <m/>
    <m/>
    <n v="25600.00009999999"/>
  </r>
  <r>
    <x v="0"/>
    <x v="1"/>
    <x v="1"/>
    <x v="1"/>
    <x v="0"/>
    <x v="0"/>
    <x v="0"/>
    <x v="2"/>
    <x v="2"/>
    <x v="0"/>
    <x v="0"/>
    <x v="2"/>
    <x v="2"/>
    <m/>
    <m/>
    <m/>
    <m/>
    <n v="992262.40009999997"/>
    <m/>
    <m/>
    <n v="992262.40009999997"/>
  </r>
  <r>
    <x v="0"/>
    <x v="1"/>
    <x v="1"/>
    <x v="2"/>
    <x v="0"/>
    <x v="0"/>
    <x v="0"/>
    <x v="4"/>
    <x v="4"/>
    <x v="0"/>
    <x v="0"/>
    <x v="2"/>
    <x v="2"/>
    <m/>
    <m/>
    <m/>
    <m/>
    <n v="-2050000"/>
    <m/>
    <m/>
    <n v="-2050000"/>
  </r>
  <r>
    <x v="0"/>
    <x v="1"/>
    <x v="1"/>
    <x v="0"/>
    <x v="0"/>
    <x v="0"/>
    <x v="0"/>
    <x v="0"/>
    <x v="0"/>
    <x v="0"/>
    <x v="0"/>
    <x v="2"/>
    <x v="2"/>
    <m/>
    <m/>
    <m/>
    <m/>
    <n v="263098.7403"/>
    <m/>
    <m/>
    <n v="263098.7403"/>
  </r>
  <r>
    <x v="0"/>
    <x v="2"/>
    <x v="0"/>
    <x v="0"/>
    <x v="0"/>
    <x v="0"/>
    <x v="0"/>
    <x v="0"/>
    <x v="0"/>
    <x v="0"/>
    <x v="0"/>
    <x v="2"/>
    <x v="2"/>
    <n v="-358686"/>
    <m/>
    <m/>
    <m/>
    <m/>
    <m/>
    <m/>
    <n v="-358686"/>
  </r>
  <r>
    <x v="0"/>
    <x v="2"/>
    <x v="0"/>
    <x v="0"/>
    <x v="0"/>
    <x v="1"/>
    <x v="1"/>
    <x v="0"/>
    <x v="0"/>
    <x v="0"/>
    <x v="0"/>
    <x v="2"/>
    <x v="2"/>
    <n v="-143934"/>
    <m/>
    <m/>
    <m/>
    <m/>
    <m/>
    <m/>
    <n v="-143934"/>
  </r>
  <r>
    <x v="0"/>
    <x v="3"/>
    <x v="0"/>
    <x v="0"/>
    <x v="0"/>
    <x v="0"/>
    <x v="0"/>
    <x v="0"/>
    <x v="0"/>
    <x v="0"/>
    <x v="0"/>
    <x v="2"/>
    <x v="2"/>
    <n v="-9121.9999900000003"/>
    <m/>
    <m/>
    <m/>
    <m/>
    <m/>
    <m/>
    <n v="-9121.9999900000003"/>
  </r>
  <r>
    <x v="0"/>
    <x v="3"/>
    <x v="0"/>
    <x v="0"/>
    <x v="0"/>
    <x v="1"/>
    <x v="1"/>
    <x v="0"/>
    <x v="0"/>
    <x v="0"/>
    <x v="0"/>
    <x v="2"/>
    <x v="2"/>
    <n v="-39248"/>
    <m/>
    <m/>
    <m/>
    <m/>
    <m/>
    <m/>
    <n v="-39248"/>
  </r>
  <r>
    <x v="0"/>
    <x v="4"/>
    <x v="0"/>
    <x v="0"/>
    <x v="0"/>
    <x v="0"/>
    <x v="0"/>
    <x v="0"/>
    <x v="0"/>
    <x v="0"/>
    <x v="0"/>
    <x v="2"/>
    <x v="2"/>
    <n v="-586698"/>
    <m/>
    <m/>
    <m/>
    <m/>
    <m/>
    <m/>
    <n v="-586698"/>
  </r>
  <r>
    <x v="0"/>
    <x v="4"/>
    <x v="0"/>
    <x v="0"/>
    <x v="0"/>
    <x v="0"/>
    <x v="0"/>
    <x v="1"/>
    <x v="1"/>
    <x v="0"/>
    <x v="0"/>
    <x v="2"/>
    <x v="2"/>
    <n v="-35000"/>
    <m/>
    <m/>
    <m/>
    <m/>
    <m/>
    <m/>
    <n v="-35000"/>
  </r>
  <r>
    <x v="0"/>
    <x v="4"/>
    <x v="0"/>
    <x v="0"/>
    <x v="0"/>
    <x v="1"/>
    <x v="1"/>
    <x v="0"/>
    <x v="0"/>
    <x v="0"/>
    <x v="0"/>
    <x v="2"/>
    <x v="2"/>
    <n v="-471901"/>
    <m/>
    <m/>
    <m/>
    <m/>
    <m/>
    <m/>
    <n v="-471901"/>
  </r>
  <r>
    <x v="0"/>
    <x v="5"/>
    <x v="0"/>
    <x v="0"/>
    <x v="0"/>
    <x v="0"/>
    <x v="0"/>
    <x v="0"/>
    <x v="0"/>
    <x v="1"/>
    <x v="1"/>
    <x v="2"/>
    <x v="2"/>
    <n v="-6800"/>
    <m/>
    <m/>
    <m/>
    <m/>
    <m/>
    <m/>
    <n v="-6800"/>
  </r>
  <r>
    <x v="0"/>
    <x v="5"/>
    <x v="0"/>
    <x v="0"/>
    <x v="0"/>
    <x v="0"/>
    <x v="0"/>
    <x v="0"/>
    <x v="0"/>
    <x v="0"/>
    <x v="0"/>
    <x v="3"/>
    <x v="3"/>
    <n v="-75272"/>
    <m/>
    <m/>
    <m/>
    <m/>
    <m/>
    <m/>
    <n v="-75272"/>
  </r>
  <r>
    <x v="0"/>
    <x v="5"/>
    <x v="0"/>
    <x v="0"/>
    <x v="0"/>
    <x v="0"/>
    <x v="0"/>
    <x v="0"/>
    <x v="0"/>
    <x v="0"/>
    <x v="0"/>
    <x v="4"/>
    <x v="0"/>
    <n v="-9540"/>
    <m/>
    <m/>
    <m/>
    <m/>
    <m/>
    <m/>
    <n v="-9540"/>
  </r>
  <r>
    <x v="0"/>
    <x v="5"/>
    <x v="0"/>
    <x v="0"/>
    <x v="0"/>
    <x v="0"/>
    <x v="0"/>
    <x v="0"/>
    <x v="0"/>
    <x v="0"/>
    <x v="0"/>
    <x v="2"/>
    <x v="2"/>
    <n v="-516781.00000000012"/>
    <m/>
    <m/>
    <m/>
    <m/>
    <m/>
    <m/>
    <n v="-516781.00000000012"/>
  </r>
  <r>
    <x v="0"/>
    <x v="5"/>
    <x v="0"/>
    <x v="0"/>
    <x v="0"/>
    <x v="0"/>
    <x v="0"/>
    <x v="1"/>
    <x v="1"/>
    <x v="1"/>
    <x v="1"/>
    <x v="2"/>
    <x v="2"/>
    <n v="-117720"/>
    <m/>
    <m/>
    <m/>
    <m/>
    <m/>
    <m/>
    <n v="-117720"/>
  </r>
  <r>
    <x v="0"/>
    <x v="5"/>
    <x v="0"/>
    <x v="0"/>
    <x v="0"/>
    <x v="0"/>
    <x v="0"/>
    <x v="1"/>
    <x v="1"/>
    <x v="0"/>
    <x v="0"/>
    <x v="3"/>
    <x v="3"/>
    <n v="-3520.0000000000009"/>
    <m/>
    <m/>
    <m/>
    <m/>
    <m/>
    <m/>
    <n v="-3520.0000000000009"/>
  </r>
  <r>
    <x v="0"/>
    <x v="5"/>
    <x v="0"/>
    <x v="0"/>
    <x v="0"/>
    <x v="0"/>
    <x v="0"/>
    <x v="1"/>
    <x v="1"/>
    <x v="0"/>
    <x v="0"/>
    <x v="2"/>
    <x v="2"/>
    <n v="-209167"/>
    <m/>
    <m/>
    <m/>
    <m/>
    <m/>
    <m/>
    <n v="-209167"/>
  </r>
  <r>
    <x v="0"/>
    <x v="5"/>
    <x v="0"/>
    <x v="0"/>
    <x v="0"/>
    <x v="1"/>
    <x v="1"/>
    <x v="0"/>
    <x v="0"/>
    <x v="0"/>
    <x v="0"/>
    <x v="2"/>
    <x v="2"/>
    <n v="-3608.9999899999989"/>
    <m/>
    <m/>
    <m/>
    <m/>
    <m/>
    <m/>
    <n v="-3608.9999899999989"/>
  </r>
  <r>
    <x v="0"/>
    <x v="5"/>
    <x v="2"/>
    <x v="0"/>
    <x v="0"/>
    <x v="0"/>
    <x v="0"/>
    <x v="0"/>
    <x v="0"/>
    <x v="0"/>
    <x v="0"/>
    <x v="2"/>
    <x v="2"/>
    <m/>
    <m/>
    <m/>
    <m/>
    <n v="-106815"/>
    <m/>
    <m/>
    <n v="-106815"/>
  </r>
  <r>
    <x v="0"/>
    <x v="5"/>
    <x v="2"/>
    <x v="0"/>
    <x v="0"/>
    <x v="0"/>
    <x v="0"/>
    <x v="1"/>
    <x v="1"/>
    <x v="0"/>
    <x v="0"/>
    <x v="2"/>
    <x v="2"/>
    <m/>
    <m/>
    <m/>
    <m/>
    <n v="-327711"/>
    <m/>
    <m/>
    <n v="-327711"/>
  </r>
  <r>
    <x v="0"/>
    <x v="6"/>
    <x v="3"/>
    <x v="0"/>
    <x v="0"/>
    <x v="2"/>
    <x v="2"/>
    <x v="1"/>
    <x v="1"/>
    <x v="0"/>
    <x v="0"/>
    <x v="2"/>
    <x v="2"/>
    <m/>
    <m/>
    <m/>
    <m/>
    <n v="266000.00001000002"/>
    <m/>
    <m/>
    <n v="266000.00001000002"/>
  </r>
  <r>
    <x v="0"/>
    <x v="6"/>
    <x v="3"/>
    <x v="0"/>
    <x v="0"/>
    <x v="0"/>
    <x v="0"/>
    <x v="0"/>
    <x v="0"/>
    <x v="0"/>
    <x v="0"/>
    <x v="2"/>
    <x v="2"/>
    <m/>
    <m/>
    <m/>
    <m/>
    <n v="8000.0000099999997"/>
    <m/>
    <m/>
    <n v="8000.0000099999997"/>
  </r>
  <r>
    <x v="0"/>
    <x v="6"/>
    <x v="1"/>
    <x v="0"/>
    <x v="0"/>
    <x v="5"/>
    <x v="5"/>
    <x v="1"/>
    <x v="1"/>
    <x v="0"/>
    <x v="0"/>
    <x v="2"/>
    <x v="2"/>
    <m/>
    <m/>
    <m/>
    <m/>
    <n v="-20000"/>
    <m/>
    <m/>
    <n v="-20000"/>
  </r>
  <r>
    <x v="0"/>
    <x v="6"/>
    <x v="1"/>
    <x v="0"/>
    <x v="0"/>
    <x v="2"/>
    <x v="2"/>
    <x v="1"/>
    <x v="1"/>
    <x v="0"/>
    <x v="0"/>
    <x v="2"/>
    <x v="2"/>
    <m/>
    <m/>
    <m/>
    <m/>
    <n v="-500000"/>
    <m/>
    <m/>
    <n v="-500000"/>
  </r>
  <r>
    <x v="0"/>
    <x v="6"/>
    <x v="1"/>
    <x v="0"/>
    <x v="0"/>
    <x v="6"/>
    <x v="6"/>
    <x v="1"/>
    <x v="1"/>
    <x v="0"/>
    <x v="0"/>
    <x v="2"/>
    <x v="2"/>
    <m/>
    <m/>
    <m/>
    <m/>
    <n v="-3704.9476942407209"/>
    <m/>
    <m/>
    <n v="-3704.9476942407209"/>
  </r>
  <r>
    <x v="0"/>
    <x v="6"/>
    <x v="1"/>
    <x v="0"/>
    <x v="0"/>
    <x v="7"/>
    <x v="7"/>
    <x v="1"/>
    <x v="1"/>
    <x v="0"/>
    <x v="0"/>
    <x v="2"/>
    <x v="2"/>
    <m/>
    <m/>
    <m/>
    <m/>
    <n v="-394166.67"/>
    <n v="394167.0001"/>
    <m/>
    <n v="0.33010000002104789"/>
  </r>
  <r>
    <x v="0"/>
    <x v="6"/>
    <x v="1"/>
    <x v="0"/>
    <x v="0"/>
    <x v="8"/>
    <x v="8"/>
    <x v="1"/>
    <x v="1"/>
    <x v="0"/>
    <x v="0"/>
    <x v="2"/>
    <x v="2"/>
    <m/>
    <m/>
    <m/>
    <m/>
    <n v="-14306047"/>
    <m/>
    <m/>
    <n v="-14306047"/>
  </r>
  <r>
    <x v="0"/>
    <x v="6"/>
    <x v="1"/>
    <x v="0"/>
    <x v="0"/>
    <x v="9"/>
    <x v="9"/>
    <x v="1"/>
    <x v="1"/>
    <x v="0"/>
    <x v="0"/>
    <x v="2"/>
    <x v="2"/>
    <m/>
    <m/>
    <m/>
    <m/>
    <n v="-60000"/>
    <m/>
    <m/>
    <n v="-60000"/>
  </r>
  <r>
    <x v="0"/>
    <x v="6"/>
    <x v="1"/>
    <x v="0"/>
    <x v="0"/>
    <x v="10"/>
    <x v="10"/>
    <x v="1"/>
    <x v="1"/>
    <x v="0"/>
    <x v="0"/>
    <x v="2"/>
    <x v="2"/>
    <m/>
    <m/>
    <m/>
    <m/>
    <n v="-76000"/>
    <m/>
    <m/>
    <n v="-76000"/>
  </r>
  <r>
    <x v="0"/>
    <x v="6"/>
    <x v="1"/>
    <x v="0"/>
    <x v="0"/>
    <x v="11"/>
    <x v="11"/>
    <x v="1"/>
    <x v="1"/>
    <x v="0"/>
    <x v="0"/>
    <x v="2"/>
    <x v="2"/>
    <m/>
    <m/>
    <m/>
    <m/>
    <n v="-12480"/>
    <m/>
    <m/>
    <n v="-12480"/>
  </r>
  <r>
    <x v="0"/>
    <x v="6"/>
    <x v="1"/>
    <x v="0"/>
    <x v="0"/>
    <x v="12"/>
    <x v="12"/>
    <x v="1"/>
    <x v="1"/>
    <x v="0"/>
    <x v="0"/>
    <x v="2"/>
    <x v="2"/>
    <m/>
    <m/>
    <m/>
    <m/>
    <n v="-33333"/>
    <n v="33333.000099999997"/>
    <m/>
    <n v="9.9999997473787516E-5"/>
  </r>
  <r>
    <x v="0"/>
    <x v="6"/>
    <x v="1"/>
    <x v="0"/>
    <x v="0"/>
    <x v="0"/>
    <x v="0"/>
    <x v="0"/>
    <x v="0"/>
    <x v="0"/>
    <x v="0"/>
    <x v="2"/>
    <x v="2"/>
    <m/>
    <m/>
    <m/>
    <m/>
    <n v="-4199999.9999899995"/>
    <n v="127853.0001"/>
    <m/>
    <n v="-4072146.9998899996"/>
  </r>
  <r>
    <x v="0"/>
    <x v="6"/>
    <x v="1"/>
    <x v="0"/>
    <x v="0"/>
    <x v="1"/>
    <x v="1"/>
    <x v="0"/>
    <x v="0"/>
    <x v="0"/>
    <x v="0"/>
    <x v="2"/>
    <x v="2"/>
    <m/>
    <m/>
    <m/>
    <m/>
    <n v="-7636.6919999999991"/>
    <m/>
    <m/>
    <n v="-7636.6919999999991"/>
  </r>
  <r>
    <x v="0"/>
    <x v="7"/>
    <x v="1"/>
    <x v="0"/>
    <x v="0"/>
    <x v="6"/>
    <x v="6"/>
    <x v="1"/>
    <x v="1"/>
    <x v="0"/>
    <x v="0"/>
    <x v="2"/>
    <x v="2"/>
    <m/>
    <m/>
    <m/>
    <m/>
    <n v="-12000"/>
    <m/>
    <m/>
    <n v="-12000"/>
  </r>
  <r>
    <x v="0"/>
    <x v="7"/>
    <x v="1"/>
    <x v="0"/>
    <x v="0"/>
    <x v="13"/>
    <x v="13"/>
    <x v="1"/>
    <x v="1"/>
    <x v="0"/>
    <x v="0"/>
    <x v="2"/>
    <x v="2"/>
    <m/>
    <m/>
    <m/>
    <m/>
    <n v="-60000"/>
    <m/>
    <m/>
    <n v="-60000"/>
  </r>
  <r>
    <x v="0"/>
    <x v="7"/>
    <x v="1"/>
    <x v="0"/>
    <x v="0"/>
    <x v="0"/>
    <x v="0"/>
    <x v="0"/>
    <x v="0"/>
    <x v="0"/>
    <x v="0"/>
    <x v="2"/>
    <x v="2"/>
    <m/>
    <m/>
    <m/>
    <m/>
    <n v="-127496.85"/>
    <m/>
    <m/>
    <n v="-127496.85"/>
  </r>
  <r>
    <x v="0"/>
    <x v="7"/>
    <x v="1"/>
    <x v="0"/>
    <x v="0"/>
    <x v="1"/>
    <x v="1"/>
    <x v="0"/>
    <x v="0"/>
    <x v="0"/>
    <x v="0"/>
    <x v="2"/>
    <x v="2"/>
    <m/>
    <m/>
    <m/>
    <m/>
    <n v="-17327.759979999999"/>
    <m/>
    <m/>
    <n v="-17327.759979999999"/>
  </r>
  <r>
    <x v="0"/>
    <x v="8"/>
    <x v="4"/>
    <x v="0"/>
    <x v="0"/>
    <x v="0"/>
    <x v="0"/>
    <x v="0"/>
    <x v="0"/>
    <x v="0"/>
    <x v="0"/>
    <x v="2"/>
    <x v="2"/>
    <m/>
    <m/>
    <m/>
    <m/>
    <n v="-11238"/>
    <m/>
    <m/>
    <n v="-11238"/>
  </r>
  <r>
    <x v="0"/>
    <x v="8"/>
    <x v="1"/>
    <x v="0"/>
    <x v="0"/>
    <x v="2"/>
    <x v="2"/>
    <x v="1"/>
    <x v="1"/>
    <x v="0"/>
    <x v="0"/>
    <x v="2"/>
    <x v="2"/>
    <m/>
    <m/>
    <m/>
    <m/>
    <n v="-28140"/>
    <m/>
    <m/>
    <n v="-28140"/>
  </r>
  <r>
    <x v="0"/>
    <x v="8"/>
    <x v="1"/>
    <x v="0"/>
    <x v="0"/>
    <x v="14"/>
    <x v="14"/>
    <x v="1"/>
    <x v="1"/>
    <x v="0"/>
    <x v="0"/>
    <x v="2"/>
    <x v="2"/>
    <m/>
    <m/>
    <m/>
    <m/>
    <n v="-80199"/>
    <m/>
    <m/>
    <n v="-80199"/>
  </r>
  <r>
    <x v="0"/>
    <x v="8"/>
    <x v="1"/>
    <x v="0"/>
    <x v="0"/>
    <x v="7"/>
    <x v="7"/>
    <x v="1"/>
    <x v="1"/>
    <x v="0"/>
    <x v="0"/>
    <x v="2"/>
    <x v="2"/>
    <m/>
    <m/>
    <m/>
    <m/>
    <m/>
    <n v="-394167"/>
    <m/>
    <n v="-394167"/>
  </r>
  <r>
    <x v="0"/>
    <x v="8"/>
    <x v="1"/>
    <x v="0"/>
    <x v="0"/>
    <x v="12"/>
    <x v="12"/>
    <x v="1"/>
    <x v="1"/>
    <x v="0"/>
    <x v="0"/>
    <x v="2"/>
    <x v="2"/>
    <m/>
    <m/>
    <m/>
    <m/>
    <m/>
    <n v="-33333"/>
    <m/>
    <n v="-33333"/>
  </r>
  <r>
    <x v="0"/>
    <x v="8"/>
    <x v="1"/>
    <x v="0"/>
    <x v="0"/>
    <x v="0"/>
    <x v="0"/>
    <x v="0"/>
    <x v="0"/>
    <x v="0"/>
    <x v="0"/>
    <x v="2"/>
    <x v="2"/>
    <m/>
    <m/>
    <m/>
    <m/>
    <n v="-704642"/>
    <n v="-127853"/>
    <m/>
    <n v="-832495"/>
  </r>
  <r>
    <x v="1"/>
    <x v="0"/>
    <x v="0"/>
    <x v="1"/>
    <x v="1"/>
    <x v="15"/>
    <x v="15"/>
    <x v="5"/>
    <x v="5"/>
    <x v="0"/>
    <x v="0"/>
    <x v="2"/>
    <x v="2"/>
    <n v="-33000.000000000007"/>
    <m/>
    <m/>
    <m/>
    <m/>
    <m/>
    <m/>
    <n v="-33000.000000000007"/>
  </r>
  <r>
    <x v="1"/>
    <x v="0"/>
    <x v="0"/>
    <x v="1"/>
    <x v="1"/>
    <x v="0"/>
    <x v="0"/>
    <x v="6"/>
    <x v="6"/>
    <x v="0"/>
    <x v="0"/>
    <x v="2"/>
    <x v="2"/>
    <m/>
    <m/>
    <m/>
    <m/>
    <m/>
    <m/>
    <n v="-105636.27999999997"/>
    <n v="-105636.27999999997"/>
  </r>
  <r>
    <x v="1"/>
    <x v="0"/>
    <x v="0"/>
    <x v="1"/>
    <x v="1"/>
    <x v="0"/>
    <x v="0"/>
    <x v="3"/>
    <x v="3"/>
    <x v="0"/>
    <x v="0"/>
    <x v="2"/>
    <x v="2"/>
    <n v="-10000"/>
    <m/>
    <m/>
    <m/>
    <m/>
    <m/>
    <m/>
    <n v="-10000"/>
  </r>
  <r>
    <x v="1"/>
    <x v="0"/>
    <x v="0"/>
    <x v="1"/>
    <x v="1"/>
    <x v="0"/>
    <x v="0"/>
    <x v="5"/>
    <x v="5"/>
    <x v="0"/>
    <x v="0"/>
    <x v="5"/>
    <x v="2"/>
    <n v="-900000"/>
    <m/>
    <m/>
    <m/>
    <m/>
    <m/>
    <m/>
    <n v="-900000"/>
  </r>
  <r>
    <x v="1"/>
    <x v="0"/>
    <x v="0"/>
    <x v="1"/>
    <x v="1"/>
    <x v="0"/>
    <x v="0"/>
    <x v="5"/>
    <x v="5"/>
    <x v="0"/>
    <x v="0"/>
    <x v="6"/>
    <x v="4"/>
    <n v="-500000"/>
    <m/>
    <m/>
    <m/>
    <m/>
    <m/>
    <m/>
    <n v="-500000"/>
  </r>
  <r>
    <x v="1"/>
    <x v="0"/>
    <x v="0"/>
    <x v="1"/>
    <x v="1"/>
    <x v="0"/>
    <x v="0"/>
    <x v="5"/>
    <x v="5"/>
    <x v="0"/>
    <x v="0"/>
    <x v="2"/>
    <x v="2"/>
    <n v="-23985475"/>
    <m/>
    <m/>
    <m/>
    <m/>
    <m/>
    <m/>
    <n v="-23985475"/>
  </r>
  <r>
    <x v="1"/>
    <x v="0"/>
    <x v="0"/>
    <x v="1"/>
    <x v="1"/>
    <x v="0"/>
    <x v="0"/>
    <x v="7"/>
    <x v="7"/>
    <x v="0"/>
    <x v="0"/>
    <x v="7"/>
    <x v="3"/>
    <n v="-45000"/>
    <m/>
    <m/>
    <m/>
    <m/>
    <m/>
    <m/>
    <n v="-45000"/>
  </r>
  <r>
    <x v="1"/>
    <x v="0"/>
    <x v="0"/>
    <x v="1"/>
    <x v="1"/>
    <x v="0"/>
    <x v="0"/>
    <x v="7"/>
    <x v="7"/>
    <x v="0"/>
    <x v="0"/>
    <x v="0"/>
    <x v="0"/>
    <n v="-75000"/>
    <m/>
    <m/>
    <m/>
    <m/>
    <m/>
    <m/>
    <n v="-75000"/>
  </r>
  <r>
    <x v="1"/>
    <x v="0"/>
    <x v="0"/>
    <x v="1"/>
    <x v="1"/>
    <x v="0"/>
    <x v="0"/>
    <x v="7"/>
    <x v="7"/>
    <x v="0"/>
    <x v="0"/>
    <x v="2"/>
    <x v="2"/>
    <n v="-9549694"/>
    <m/>
    <m/>
    <m/>
    <m/>
    <m/>
    <m/>
    <n v="-9549694"/>
  </r>
  <r>
    <x v="1"/>
    <x v="0"/>
    <x v="0"/>
    <x v="1"/>
    <x v="1"/>
    <x v="0"/>
    <x v="0"/>
    <x v="2"/>
    <x v="2"/>
    <x v="0"/>
    <x v="0"/>
    <x v="0"/>
    <x v="0"/>
    <n v="-299500"/>
    <m/>
    <m/>
    <m/>
    <m/>
    <m/>
    <m/>
    <n v="-299500"/>
  </r>
  <r>
    <x v="1"/>
    <x v="0"/>
    <x v="0"/>
    <x v="1"/>
    <x v="1"/>
    <x v="0"/>
    <x v="0"/>
    <x v="2"/>
    <x v="2"/>
    <x v="0"/>
    <x v="0"/>
    <x v="1"/>
    <x v="1"/>
    <n v="-1540161"/>
    <m/>
    <m/>
    <m/>
    <m/>
    <m/>
    <m/>
    <n v="-1540161"/>
  </r>
  <r>
    <x v="1"/>
    <x v="0"/>
    <x v="0"/>
    <x v="1"/>
    <x v="1"/>
    <x v="0"/>
    <x v="0"/>
    <x v="2"/>
    <x v="2"/>
    <x v="0"/>
    <x v="0"/>
    <x v="2"/>
    <x v="2"/>
    <n v="-3980099.9999999995"/>
    <m/>
    <m/>
    <m/>
    <m/>
    <m/>
    <m/>
    <n v="-3980099.9999999995"/>
  </r>
  <r>
    <x v="1"/>
    <x v="0"/>
    <x v="0"/>
    <x v="1"/>
    <x v="1"/>
    <x v="16"/>
    <x v="16"/>
    <x v="5"/>
    <x v="5"/>
    <x v="0"/>
    <x v="0"/>
    <x v="2"/>
    <x v="2"/>
    <n v="-409198"/>
    <m/>
    <m/>
    <m/>
    <m/>
    <m/>
    <m/>
    <n v="-409198"/>
  </r>
  <r>
    <x v="1"/>
    <x v="0"/>
    <x v="0"/>
    <x v="1"/>
    <x v="1"/>
    <x v="1"/>
    <x v="1"/>
    <x v="2"/>
    <x v="2"/>
    <x v="0"/>
    <x v="0"/>
    <x v="2"/>
    <x v="2"/>
    <n v="-1553"/>
    <m/>
    <m/>
    <m/>
    <m/>
    <m/>
    <m/>
    <n v="-1553"/>
  </r>
  <r>
    <x v="1"/>
    <x v="0"/>
    <x v="0"/>
    <x v="1"/>
    <x v="1"/>
    <x v="17"/>
    <x v="17"/>
    <x v="5"/>
    <x v="5"/>
    <x v="2"/>
    <x v="2"/>
    <x v="2"/>
    <x v="2"/>
    <n v="-434435.00000000012"/>
    <m/>
    <m/>
    <m/>
    <m/>
    <m/>
    <m/>
    <n v="-434435.00000000012"/>
  </r>
  <r>
    <x v="1"/>
    <x v="0"/>
    <x v="0"/>
    <x v="1"/>
    <x v="1"/>
    <x v="17"/>
    <x v="17"/>
    <x v="5"/>
    <x v="5"/>
    <x v="3"/>
    <x v="3"/>
    <x v="2"/>
    <x v="2"/>
    <n v="-17085"/>
    <m/>
    <m/>
    <m/>
    <m/>
    <m/>
    <m/>
    <n v="-17085"/>
  </r>
  <r>
    <x v="1"/>
    <x v="0"/>
    <x v="0"/>
    <x v="1"/>
    <x v="1"/>
    <x v="17"/>
    <x v="17"/>
    <x v="7"/>
    <x v="7"/>
    <x v="0"/>
    <x v="0"/>
    <x v="2"/>
    <x v="2"/>
    <n v="-41023.000000000007"/>
    <m/>
    <m/>
    <m/>
    <m/>
    <m/>
    <m/>
    <n v="-41023.000000000007"/>
  </r>
  <r>
    <x v="1"/>
    <x v="0"/>
    <x v="0"/>
    <x v="1"/>
    <x v="1"/>
    <x v="18"/>
    <x v="18"/>
    <x v="5"/>
    <x v="5"/>
    <x v="0"/>
    <x v="0"/>
    <x v="2"/>
    <x v="2"/>
    <n v="-85000"/>
    <m/>
    <m/>
    <m/>
    <m/>
    <m/>
    <m/>
    <n v="-85000"/>
  </r>
  <r>
    <x v="1"/>
    <x v="0"/>
    <x v="0"/>
    <x v="1"/>
    <x v="1"/>
    <x v="16"/>
    <x v="16"/>
    <x v="5"/>
    <x v="5"/>
    <x v="0"/>
    <x v="0"/>
    <x v="2"/>
    <x v="2"/>
    <n v="-650802.00000000012"/>
    <m/>
    <m/>
    <m/>
    <m/>
    <m/>
    <m/>
    <n v="-650802.00000000012"/>
  </r>
  <r>
    <x v="1"/>
    <x v="0"/>
    <x v="0"/>
    <x v="3"/>
    <x v="1"/>
    <x v="2"/>
    <x v="2"/>
    <x v="8"/>
    <x v="8"/>
    <x v="0"/>
    <x v="0"/>
    <x v="2"/>
    <x v="2"/>
    <n v="-299400"/>
    <m/>
    <m/>
    <m/>
    <m/>
    <m/>
    <m/>
    <n v="-299400"/>
  </r>
  <r>
    <x v="1"/>
    <x v="0"/>
    <x v="0"/>
    <x v="3"/>
    <x v="1"/>
    <x v="14"/>
    <x v="14"/>
    <x v="8"/>
    <x v="8"/>
    <x v="0"/>
    <x v="0"/>
    <x v="2"/>
    <x v="2"/>
    <n v="-15500"/>
    <m/>
    <m/>
    <m/>
    <m/>
    <m/>
    <m/>
    <n v="-15500"/>
  </r>
  <r>
    <x v="1"/>
    <x v="0"/>
    <x v="0"/>
    <x v="3"/>
    <x v="1"/>
    <x v="19"/>
    <x v="19"/>
    <x v="8"/>
    <x v="8"/>
    <x v="0"/>
    <x v="0"/>
    <x v="2"/>
    <x v="2"/>
    <n v="-300000"/>
    <m/>
    <m/>
    <m/>
    <m/>
    <m/>
    <m/>
    <n v="-300000"/>
  </r>
  <r>
    <x v="1"/>
    <x v="0"/>
    <x v="3"/>
    <x v="1"/>
    <x v="1"/>
    <x v="20"/>
    <x v="20"/>
    <x v="5"/>
    <x v="5"/>
    <x v="0"/>
    <x v="0"/>
    <x v="2"/>
    <x v="2"/>
    <m/>
    <m/>
    <m/>
    <m/>
    <n v="493380.00001000002"/>
    <m/>
    <m/>
    <n v="493380.00001000002"/>
  </r>
  <r>
    <x v="1"/>
    <x v="0"/>
    <x v="3"/>
    <x v="1"/>
    <x v="1"/>
    <x v="21"/>
    <x v="21"/>
    <x v="5"/>
    <x v="5"/>
    <x v="4"/>
    <x v="4"/>
    <x v="2"/>
    <x v="2"/>
    <m/>
    <m/>
    <n v="-3230202"/>
    <m/>
    <n v="-4403190"/>
    <m/>
    <m/>
    <n v="-7633392"/>
  </r>
  <r>
    <x v="1"/>
    <x v="0"/>
    <x v="3"/>
    <x v="1"/>
    <x v="1"/>
    <x v="21"/>
    <x v="21"/>
    <x v="5"/>
    <x v="5"/>
    <x v="5"/>
    <x v="5"/>
    <x v="2"/>
    <x v="2"/>
    <m/>
    <m/>
    <m/>
    <m/>
    <n v="-144340"/>
    <m/>
    <m/>
    <n v="-144340"/>
  </r>
  <r>
    <x v="1"/>
    <x v="0"/>
    <x v="3"/>
    <x v="1"/>
    <x v="1"/>
    <x v="0"/>
    <x v="0"/>
    <x v="5"/>
    <x v="5"/>
    <x v="0"/>
    <x v="0"/>
    <x v="2"/>
    <x v="2"/>
    <m/>
    <m/>
    <m/>
    <m/>
    <n v="4547530.0000099996"/>
    <m/>
    <m/>
    <n v="4547530.0000099996"/>
  </r>
  <r>
    <x v="1"/>
    <x v="0"/>
    <x v="3"/>
    <x v="1"/>
    <x v="1"/>
    <x v="0"/>
    <x v="0"/>
    <x v="7"/>
    <x v="7"/>
    <x v="0"/>
    <x v="0"/>
    <x v="2"/>
    <x v="2"/>
    <m/>
    <m/>
    <m/>
    <m/>
    <n v="36227.000010000003"/>
    <n v="1479000.0000100001"/>
    <m/>
    <n v="1515227.0000200002"/>
  </r>
  <r>
    <x v="1"/>
    <x v="0"/>
    <x v="3"/>
    <x v="1"/>
    <x v="1"/>
    <x v="0"/>
    <x v="0"/>
    <x v="2"/>
    <x v="2"/>
    <x v="0"/>
    <x v="0"/>
    <x v="0"/>
    <x v="0"/>
    <m/>
    <m/>
    <m/>
    <m/>
    <n v="-50000"/>
    <m/>
    <m/>
    <n v="-50000"/>
  </r>
  <r>
    <x v="1"/>
    <x v="0"/>
    <x v="3"/>
    <x v="1"/>
    <x v="1"/>
    <x v="0"/>
    <x v="0"/>
    <x v="2"/>
    <x v="2"/>
    <x v="0"/>
    <x v="0"/>
    <x v="8"/>
    <x v="5"/>
    <m/>
    <m/>
    <m/>
    <m/>
    <n v="-7500"/>
    <m/>
    <m/>
    <n v="-7500"/>
  </r>
  <r>
    <x v="1"/>
    <x v="0"/>
    <x v="3"/>
    <x v="1"/>
    <x v="1"/>
    <x v="22"/>
    <x v="22"/>
    <x v="2"/>
    <x v="2"/>
    <x v="0"/>
    <x v="0"/>
    <x v="2"/>
    <x v="2"/>
    <m/>
    <m/>
    <n v="-250000"/>
    <m/>
    <m/>
    <m/>
    <m/>
    <n v="-250000"/>
  </r>
  <r>
    <x v="1"/>
    <x v="0"/>
    <x v="5"/>
    <x v="1"/>
    <x v="1"/>
    <x v="0"/>
    <x v="0"/>
    <x v="3"/>
    <x v="3"/>
    <x v="0"/>
    <x v="0"/>
    <x v="1"/>
    <x v="1"/>
    <m/>
    <m/>
    <m/>
    <m/>
    <m/>
    <n v="-9100"/>
    <m/>
    <n v="-9100"/>
  </r>
  <r>
    <x v="1"/>
    <x v="0"/>
    <x v="5"/>
    <x v="1"/>
    <x v="1"/>
    <x v="0"/>
    <x v="0"/>
    <x v="3"/>
    <x v="3"/>
    <x v="0"/>
    <x v="0"/>
    <x v="2"/>
    <x v="2"/>
    <m/>
    <m/>
    <m/>
    <m/>
    <m/>
    <n v="9.9999999747524271E-6"/>
    <m/>
    <n v="9.9999999747524271E-6"/>
  </r>
  <r>
    <x v="1"/>
    <x v="0"/>
    <x v="5"/>
    <x v="1"/>
    <x v="1"/>
    <x v="0"/>
    <x v="0"/>
    <x v="5"/>
    <x v="5"/>
    <x v="0"/>
    <x v="0"/>
    <x v="5"/>
    <x v="2"/>
    <m/>
    <m/>
    <m/>
    <m/>
    <m/>
    <n v="9.9998433142900467E-6"/>
    <m/>
    <n v="9.9998433142900467E-6"/>
  </r>
  <r>
    <x v="1"/>
    <x v="0"/>
    <x v="5"/>
    <x v="1"/>
    <x v="1"/>
    <x v="0"/>
    <x v="0"/>
    <x v="5"/>
    <x v="5"/>
    <x v="0"/>
    <x v="0"/>
    <x v="1"/>
    <x v="1"/>
    <m/>
    <m/>
    <m/>
    <m/>
    <m/>
    <n v="-440774"/>
    <m/>
    <n v="-440774"/>
  </r>
  <r>
    <x v="1"/>
    <x v="0"/>
    <x v="5"/>
    <x v="1"/>
    <x v="1"/>
    <x v="0"/>
    <x v="0"/>
    <x v="5"/>
    <x v="5"/>
    <x v="0"/>
    <x v="0"/>
    <x v="2"/>
    <x v="2"/>
    <m/>
    <m/>
    <m/>
    <m/>
    <m/>
    <n v="-367462.99997"/>
    <m/>
    <n v="-367462.99997"/>
  </r>
  <r>
    <x v="1"/>
    <x v="0"/>
    <x v="5"/>
    <x v="1"/>
    <x v="1"/>
    <x v="0"/>
    <x v="0"/>
    <x v="7"/>
    <x v="7"/>
    <x v="6"/>
    <x v="6"/>
    <x v="2"/>
    <x v="2"/>
    <m/>
    <m/>
    <m/>
    <m/>
    <m/>
    <n v="-76872"/>
    <m/>
    <n v="-76872"/>
  </r>
  <r>
    <x v="1"/>
    <x v="0"/>
    <x v="5"/>
    <x v="1"/>
    <x v="1"/>
    <x v="0"/>
    <x v="0"/>
    <x v="7"/>
    <x v="7"/>
    <x v="7"/>
    <x v="7"/>
    <x v="2"/>
    <x v="2"/>
    <m/>
    <m/>
    <m/>
    <m/>
    <m/>
    <n v="-350"/>
    <m/>
    <n v="-350"/>
  </r>
  <r>
    <x v="1"/>
    <x v="0"/>
    <x v="5"/>
    <x v="1"/>
    <x v="1"/>
    <x v="0"/>
    <x v="0"/>
    <x v="7"/>
    <x v="7"/>
    <x v="0"/>
    <x v="0"/>
    <x v="7"/>
    <x v="3"/>
    <m/>
    <m/>
    <m/>
    <m/>
    <m/>
    <n v="1.0000007023336366E-5"/>
    <m/>
    <n v="1.0000007023336366E-5"/>
  </r>
  <r>
    <x v="1"/>
    <x v="0"/>
    <x v="5"/>
    <x v="1"/>
    <x v="1"/>
    <x v="0"/>
    <x v="0"/>
    <x v="7"/>
    <x v="7"/>
    <x v="0"/>
    <x v="0"/>
    <x v="9"/>
    <x v="6"/>
    <m/>
    <m/>
    <m/>
    <m/>
    <m/>
    <n v="-5781"/>
    <m/>
    <n v="-5781"/>
  </r>
  <r>
    <x v="1"/>
    <x v="0"/>
    <x v="5"/>
    <x v="1"/>
    <x v="1"/>
    <x v="0"/>
    <x v="0"/>
    <x v="7"/>
    <x v="7"/>
    <x v="0"/>
    <x v="0"/>
    <x v="0"/>
    <x v="0"/>
    <m/>
    <m/>
    <m/>
    <m/>
    <m/>
    <n v="16936.000010000018"/>
    <m/>
    <n v="16936.000010000018"/>
  </r>
  <r>
    <x v="1"/>
    <x v="0"/>
    <x v="5"/>
    <x v="1"/>
    <x v="1"/>
    <x v="0"/>
    <x v="0"/>
    <x v="7"/>
    <x v="7"/>
    <x v="0"/>
    <x v="0"/>
    <x v="1"/>
    <x v="1"/>
    <m/>
    <m/>
    <m/>
    <m/>
    <m/>
    <n v="-10000"/>
    <m/>
    <n v="-10000"/>
  </r>
  <r>
    <x v="1"/>
    <x v="0"/>
    <x v="5"/>
    <x v="1"/>
    <x v="1"/>
    <x v="0"/>
    <x v="0"/>
    <x v="7"/>
    <x v="7"/>
    <x v="0"/>
    <x v="0"/>
    <x v="2"/>
    <x v="2"/>
    <m/>
    <m/>
    <m/>
    <m/>
    <m/>
    <n v="90369.000010000003"/>
    <m/>
    <n v="90369.000010000003"/>
  </r>
  <r>
    <x v="1"/>
    <x v="0"/>
    <x v="5"/>
    <x v="1"/>
    <x v="1"/>
    <x v="0"/>
    <x v="0"/>
    <x v="2"/>
    <x v="2"/>
    <x v="8"/>
    <x v="8"/>
    <x v="2"/>
    <x v="2"/>
    <m/>
    <m/>
    <m/>
    <m/>
    <m/>
    <n v="-49399.999999999993"/>
    <m/>
    <n v="-49399.999999999993"/>
  </r>
  <r>
    <x v="1"/>
    <x v="0"/>
    <x v="5"/>
    <x v="1"/>
    <x v="1"/>
    <x v="0"/>
    <x v="0"/>
    <x v="2"/>
    <x v="2"/>
    <x v="7"/>
    <x v="7"/>
    <x v="2"/>
    <x v="2"/>
    <m/>
    <m/>
    <m/>
    <m/>
    <m/>
    <n v="-4600"/>
    <m/>
    <n v="-4600"/>
  </r>
  <r>
    <x v="1"/>
    <x v="0"/>
    <x v="5"/>
    <x v="1"/>
    <x v="1"/>
    <x v="0"/>
    <x v="0"/>
    <x v="2"/>
    <x v="2"/>
    <x v="0"/>
    <x v="0"/>
    <x v="9"/>
    <x v="6"/>
    <m/>
    <m/>
    <m/>
    <m/>
    <m/>
    <n v="-12000"/>
    <m/>
    <n v="-12000"/>
  </r>
  <r>
    <x v="1"/>
    <x v="0"/>
    <x v="5"/>
    <x v="1"/>
    <x v="1"/>
    <x v="0"/>
    <x v="0"/>
    <x v="2"/>
    <x v="2"/>
    <x v="0"/>
    <x v="0"/>
    <x v="0"/>
    <x v="0"/>
    <m/>
    <m/>
    <m/>
    <m/>
    <m/>
    <n v="79414.000010000003"/>
    <m/>
    <n v="79414.000010000003"/>
  </r>
  <r>
    <x v="1"/>
    <x v="0"/>
    <x v="5"/>
    <x v="1"/>
    <x v="1"/>
    <x v="0"/>
    <x v="0"/>
    <x v="2"/>
    <x v="2"/>
    <x v="0"/>
    <x v="0"/>
    <x v="1"/>
    <x v="1"/>
    <m/>
    <m/>
    <m/>
    <m/>
    <m/>
    <n v="459874.00002000004"/>
    <m/>
    <n v="459874.00002000004"/>
  </r>
  <r>
    <x v="1"/>
    <x v="0"/>
    <x v="5"/>
    <x v="1"/>
    <x v="1"/>
    <x v="0"/>
    <x v="0"/>
    <x v="2"/>
    <x v="2"/>
    <x v="0"/>
    <x v="0"/>
    <x v="2"/>
    <x v="2"/>
    <m/>
    <m/>
    <m/>
    <m/>
    <m/>
    <n v="412636.00019000005"/>
    <m/>
    <n v="412636.00019000005"/>
  </r>
  <r>
    <x v="1"/>
    <x v="0"/>
    <x v="5"/>
    <x v="1"/>
    <x v="1"/>
    <x v="0"/>
    <x v="0"/>
    <x v="9"/>
    <x v="9"/>
    <x v="0"/>
    <x v="0"/>
    <x v="2"/>
    <x v="2"/>
    <m/>
    <m/>
    <m/>
    <m/>
    <m/>
    <n v="-1540"/>
    <m/>
    <n v="-1540"/>
  </r>
  <r>
    <x v="1"/>
    <x v="0"/>
    <x v="5"/>
    <x v="1"/>
    <x v="1"/>
    <x v="16"/>
    <x v="16"/>
    <x v="5"/>
    <x v="5"/>
    <x v="0"/>
    <x v="0"/>
    <x v="2"/>
    <x v="2"/>
    <m/>
    <m/>
    <m/>
    <m/>
    <m/>
    <n v="1.7000004299916327E-4"/>
    <m/>
    <n v="1.7000004299916327E-4"/>
  </r>
  <r>
    <x v="1"/>
    <x v="0"/>
    <x v="5"/>
    <x v="1"/>
    <x v="1"/>
    <x v="17"/>
    <x v="17"/>
    <x v="5"/>
    <x v="5"/>
    <x v="2"/>
    <x v="2"/>
    <x v="2"/>
    <x v="2"/>
    <m/>
    <m/>
    <m/>
    <m/>
    <m/>
    <n v="9.9999015219509602E-6"/>
    <m/>
    <n v="9.9999015219509602E-6"/>
  </r>
  <r>
    <x v="1"/>
    <x v="0"/>
    <x v="5"/>
    <x v="1"/>
    <x v="1"/>
    <x v="17"/>
    <x v="17"/>
    <x v="5"/>
    <x v="5"/>
    <x v="3"/>
    <x v="3"/>
    <x v="2"/>
    <x v="2"/>
    <m/>
    <m/>
    <m/>
    <m/>
    <m/>
    <n v="9.9999997473787516E-6"/>
    <m/>
    <n v="9.9999997473787516E-6"/>
  </r>
  <r>
    <x v="1"/>
    <x v="0"/>
    <x v="5"/>
    <x v="3"/>
    <x v="1"/>
    <x v="19"/>
    <x v="19"/>
    <x v="8"/>
    <x v="8"/>
    <x v="0"/>
    <x v="0"/>
    <x v="2"/>
    <x v="2"/>
    <m/>
    <m/>
    <m/>
    <m/>
    <m/>
    <n v="105000.00001"/>
    <m/>
    <n v="105000.00001"/>
  </r>
  <r>
    <x v="1"/>
    <x v="0"/>
    <x v="4"/>
    <x v="1"/>
    <x v="1"/>
    <x v="23"/>
    <x v="23"/>
    <x v="5"/>
    <x v="5"/>
    <x v="0"/>
    <x v="0"/>
    <x v="2"/>
    <x v="2"/>
    <m/>
    <m/>
    <m/>
    <m/>
    <n v="-74486.31"/>
    <m/>
    <m/>
    <n v="-74486.31"/>
  </r>
  <r>
    <x v="1"/>
    <x v="0"/>
    <x v="4"/>
    <x v="1"/>
    <x v="1"/>
    <x v="24"/>
    <x v="24"/>
    <x v="5"/>
    <x v="5"/>
    <x v="0"/>
    <x v="0"/>
    <x v="2"/>
    <x v="2"/>
    <m/>
    <m/>
    <m/>
    <m/>
    <n v="-599.59"/>
    <m/>
    <m/>
    <n v="-599.59"/>
  </r>
  <r>
    <x v="1"/>
    <x v="0"/>
    <x v="4"/>
    <x v="1"/>
    <x v="1"/>
    <x v="25"/>
    <x v="25"/>
    <x v="5"/>
    <x v="5"/>
    <x v="0"/>
    <x v="0"/>
    <x v="2"/>
    <x v="2"/>
    <m/>
    <m/>
    <m/>
    <m/>
    <n v="-25000"/>
    <m/>
    <m/>
    <n v="-25000"/>
  </r>
  <r>
    <x v="1"/>
    <x v="0"/>
    <x v="4"/>
    <x v="1"/>
    <x v="1"/>
    <x v="26"/>
    <x v="26"/>
    <x v="5"/>
    <x v="5"/>
    <x v="9"/>
    <x v="0"/>
    <x v="2"/>
    <x v="2"/>
    <m/>
    <m/>
    <m/>
    <m/>
    <n v="-949184.00000000023"/>
    <m/>
    <m/>
    <n v="-949184.00000000023"/>
  </r>
  <r>
    <x v="1"/>
    <x v="0"/>
    <x v="4"/>
    <x v="1"/>
    <x v="1"/>
    <x v="0"/>
    <x v="0"/>
    <x v="5"/>
    <x v="5"/>
    <x v="10"/>
    <x v="9"/>
    <x v="2"/>
    <x v="2"/>
    <m/>
    <m/>
    <m/>
    <m/>
    <n v="-80000"/>
    <m/>
    <m/>
    <n v="-80000"/>
  </r>
  <r>
    <x v="1"/>
    <x v="0"/>
    <x v="4"/>
    <x v="1"/>
    <x v="1"/>
    <x v="0"/>
    <x v="0"/>
    <x v="5"/>
    <x v="5"/>
    <x v="9"/>
    <x v="0"/>
    <x v="2"/>
    <x v="2"/>
    <m/>
    <m/>
    <m/>
    <m/>
    <n v="-80845.000000000015"/>
    <m/>
    <m/>
    <n v="-80845.000000000015"/>
  </r>
  <r>
    <x v="1"/>
    <x v="0"/>
    <x v="4"/>
    <x v="1"/>
    <x v="1"/>
    <x v="0"/>
    <x v="0"/>
    <x v="5"/>
    <x v="5"/>
    <x v="0"/>
    <x v="0"/>
    <x v="2"/>
    <x v="2"/>
    <m/>
    <m/>
    <m/>
    <m/>
    <n v="-40000"/>
    <m/>
    <m/>
    <n v="-40000"/>
  </r>
  <r>
    <x v="1"/>
    <x v="0"/>
    <x v="4"/>
    <x v="1"/>
    <x v="1"/>
    <x v="0"/>
    <x v="0"/>
    <x v="7"/>
    <x v="7"/>
    <x v="0"/>
    <x v="0"/>
    <x v="10"/>
    <x v="7"/>
    <m/>
    <m/>
    <m/>
    <m/>
    <n v="-48000"/>
    <m/>
    <m/>
    <n v="-48000"/>
  </r>
  <r>
    <x v="1"/>
    <x v="0"/>
    <x v="4"/>
    <x v="1"/>
    <x v="1"/>
    <x v="0"/>
    <x v="0"/>
    <x v="7"/>
    <x v="7"/>
    <x v="0"/>
    <x v="0"/>
    <x v="11"/>
    <x v="8"/>
    <m/>
    <m/>
    <m/>
    <m/>
    <n v="-256281"/>
    <m/>
    <m/>
    <n v="-256281"/>
  </r>
  <r>
    <x v="1"/>
    <x v="0"/>
    <x v="4"/>
    <x v="1"/>
    <x v="1"/>
    <x v="0"/>
    <x v="0"/>
    <x v="7"/>
    <x v="7"/>
    <x v="0"/>
    <x v="0"/>
    <x v="2"/>
    <x v="2"/>
    <m/>
    <m/>
    <m/>
    <m/>
    <n v="-122897.99999000001"/>
    <m/>
    <m/>
    <n v="-122897.99999000001"/>
  </r>
  <r>
    <x v="1"/>
    <x v="0"/>
    <x v="4"/>
    <x v="1"/>
    <x v="1"/>
    <x v="0"/>
    <x v="0"/>
    <x v="2"/>
    <x v="2"/>
    <x v="0"/>
    <x v="0"/>
    <x v="0"/>
    <x v="0"/>
    <m/>
    <m/>
    <m/>
    <m/>
    <n v="63500.000010000018"/>
    <m/>
    <m/>
    <n v="63500.000010000018"/>
  </r>
  <r>
    <x v="1"/>
    <x v="0"/>
    <x v="4"/>
    <x v="1"/>
    <x v="1"/>
    <x v="0"/>
    <x v="0"/>
    <x v="2"/>
    <x v="2"/>
    <x v="0"/>
    <x v="0"/>
    <x v="10"/>
    <x v="7"/>
    <m/>
    <m/>
    <m/>
    <m/>
    <n v="-15500"/>
    <m/>
    <m/>
    <n v="-15500"/>
  </r>
  <r>
    <x v="1"/>
    <x v="0"/>
    <x v="4"/>
    <x v="1"/>
    <x v="1"/>
    <x v="0"/>
    <x v="0"/>
    <x v="2"/>
    <x v="2"/>
    <x v="0"/>
    <x v="0"/>
    <x v="11"/>
    <x v="8"/>
    <m/>
    <m/>
    <m/>
    <m/>
    <n v="-160000"/>
    <m/>
    <m/>
    <n v="-160000"/>
  </r>
  <r>
    <x v="1"/>
    <x v="0"/>
    <x v="4"/>
    <x v="1"/>
    <x v="1"/>
    <x v="0"/>
    <x v="0"/>
    <x v="2"/>
    <x v="2"/>
    <x v="0"/>
    <x v="0"/>
    <x v="12"/>
    <x v="2"/>
    <m/>
    <m/>
    <m/>
    <m/>
    <n v="-260000"/>
    <m/>
    <m/>
    <n v="-260000"/>
  </r>
  <r>
    <x v="1"/>
    <x v="0"/>
    <x v="4"/>
    <x v="1"/>
    <x v="1"/>
    <x v="0"/>
    <x v="0"/>
    <x v="2"/>
    <x v="2"/>
    <x v="0"/>
    <x v="0"/>
    <x v="2"/>
    <x v="2"/>
    <m/>
    <m/>
    <m/>
    <m/>
    <n v="-36831.999909999999"/>
    <m/>
    <m/>
    <n v="-36831.999909999999"/>
  </r>
  <r>
    <x v="1"/>
    <x v="0"/>
    <x v="4"/>
    <x v="1"/>
    <x v="1"/>
    <x v="16"/>
    <x v="16"/>
    <x v="5"/>
    <x v="5"/>
    <x v="0"/>
    <x v="0"/>
    <x v="2"/>
    <x v="2"/>
    <m/>
    <m/>
    <m/>
    <m/>
    <n v="-341778.99998999998"/>
    <m/>
    <m/>
    <n v="-341778.99998999998"/>
  </r>
  <r>
    <x v="1"/>
    <x v="0"/>
    <x v="4"/>
    <x v="1"/>
    <x v="1"/>
    <x v="17"/>
    <x v="17"/>
    <x v="7"/>
    <x v="7"/>
    <x v="0"/>
    <x v="0"/>
    <x v="2"/>
    <x v="2"/>
    <m/>
    <m/>
    <m/>
    <m/>
    <n v="-39361.000000000007"/>
    <m/>
    <m/>
    <n v="-39361.000000000007"/>
  </r>
  <r>
    <x v="1"/>
    <x v="0"/>
    <x v="4"/>
    <x v="1"/>
    <x v="1"/>
    <x v="17"/>
    <x v="17"/>
    <x v="2"/>
    <x v="2"/>
    <x v="0"/>
    <x v="0"/>
    <x v="2"/>
    <x v="2"/>
    <m/>
    <m/>
    <m/>
    <m/>
    <n v="-38024"/>
    <m/>
    <m/>
    <n v="-38024"/>
  </r>
  <r>
    <x v="1"/>
    <x v="0"/>
    <x v="4"/>
    <x v="3"/>
    <x v="1"/>
    <x v="19"/>
    <x v="19"/>
    <x v="8"/>
    <x v="8"/>
    <x v="0"/>
    <x v="0"/>
    <x v="2"/>
    <x v="2"/>
    <m/>
    <m/>
    <m/>
    <m/>
    <n v="16257.00001"/>
    <m/>
    <m/>
    <n v="16257.00001"/>
  </r>
  <r>
    <x v="1"/>
    <x v="0"/>
    <x v="6"/>
    <x v="1"/>
    <x v="1"/>
    <x v="27"/>
    <x v="27"/>
    <x v="2"/>
    <x v="2"/>
    <x v="0"/>
    <x v="0"/>
    <x v="7"/>
    <x v="3"/>
    <m/>
    <m/>
    <m/>
    <n v="-50000"/>
    <m/>
    <m/>
    <m/>
    <n v="-50000"/>
  </r>
  <r>
    <x v="1"/>
    <x v="0"/>
    <x v="7"/>
    <x v="1"/>
    <x v="1"/>
    <x v="19"/>
    <x v="19"/>
    <x v="5"/>
    <x v="5"/>
    <x v="11"/>
    <x v="10"/>
    <x v="2"/>
    <x v="2"/>
    <m/>
    <m/>
    <n v="-397110.5"/>
    <m/>
    <m/>
    <m/>
    <m/>
    <n v="-397110.5"/>
  </r>
  <r>
    <x v="1"/>
    <x v="0"/>
    <x v="7"/>
    <x v="1"/>
    <x v="1"/>
    <x v="19"/>
    <x v="19"/>
    <x v="5"/>
    <x v="5"/>
    <x v="12"/>
    <x v="11"/>
    <x v="2"/>
    <x v="2"/>
    <m/>
    <m/>
    <n v="-281571.88"/>
    <m/>
    <m/>
    <m/>
    <m/>
    <n v="-281571.88"/>
  </r>
  <r>
    <x v="1"/>
    <x v="0"/>
    <x v="7"/>
    <x v="1"/>
    <x v="1"/>
    <x v="21"/>
    <x v="21"/>
    <x v="5"/>
    <x v="5"/>
    <x v="4"/>
    <x v="4"/>
    <x v="2"/>
    <x v="2"/>
    <m/>
    <m/>
    <n v="-999999.50000000023"/>
    <m/>
    <m/>
    <m/>
    <m/>
    <n v="-999999.50000000023"/>
  </r>
  <r>
    <x v="1"/>
    <x v="0"/>
    <x v="7"/>
    <x v="1"/>
    <x v="1"/>
    <x v="0"/>
    <x v="0"/>
    <x v="5"/>
    <x v="5"/>
    <x v="0"/>
    <x v="0"/>
    <x v="1"/>
    <x v="1"/>
    <m/>
    <m/>
    <n v="-18000"/>
    <m/>
    <m/>
    <m/>
    <m/>
    <n v="-18000"/>
  </r>
  <r>
    <x v="1"/>
    <x v="0"/>
    <x v="7"/>
    <x v="1"/>
    <x v="1"/>
    <x v="0"/>
    <x v="0"/>
    <x v="5"/>
    <x v="5"/>
    <x v="0"/>
    <x v="0"/>
    <x v="2"/>
    <x v="2"/>
    <m/>
    <m/>
    <n v="-5271040.9089497933"/>
    <m/>
    <m/>
    <m/>
    <m/>
    <n v="-5271040.9089497933"/>
  </r>
  <r>
    <x v="1"/>
    <x v="0"/>
    <x v="7"/>
    <x v="1"/>
    <x v="1"/>
    <x v="0"/>
    <x v="0"/>
    <x v="2"/>
    <x v="2"/>
    <x v="0"/>
    <x v="0"/>
    <x v="0"/>
    <x v="0"/>
    <m/>
    <m/>
    <n v="-92067.96"/>
    <m/>
    <m/>
    <m/>
    <m/>
    <n v="-92067.96"/>
  </r>
  <r>
    <x v="1"/>
    <x v="0"/>
    <x v="7"/>
    <x v="1"/>
    <x v="1"/>
    <x v="0"/>
    <x v="0"/>
    <x v="2"/>
    <x v="2"/>
    <x v="0"/>
    <x v="0"/>
    <x v="1"/>
    <x v="1"/>
    <m/>
    <m/>
    <n v="-751000"/>
    <m/>
    <m/>
    <m/>
    <m/>
    <n v="-751000"/>
  </r>
  <r>
    <x v="1"/>
    <x v="0"/>
    <x v="7"/>
    <x v="1"/>
    <x v="1"/>
    <x v="0"/>
    <x v="0"/>
    <x v="2"/>
    <x v="2"/>
    <x v="0"/>
    <x v="0"/>
    <x v="2"/>
    <x v="2"/>
    <m/>
    <m/>
    <n v="-990025"/>
    <m/>
    <m/>
    <m/>
    <m/>
    <n v="-990025"/>
  </r>
  <r>
    <x v="1"/>
    <x v="0"/>
    <x v="7"/>
    <x v="1"/>
    <x v="1"/>
    <x v="16"/>
    <x v="16"/>
    <x v="5"/>
    <x v="5"/>
    <x v="0"/>
    <x v="0"/>
    <x v="2"/>
    <x v="2"/>
    <m/>
    <m/>
    <n v="-20074.849999999999"/>
    <m/>
    <m/>
    <m/>
    <m/>
    <n v="-20074.849999999999"/>
  </r>
  <r>
    <x v="1"/>
    <x v="0"/>
    <x v="7"/>
    <x v="1"/>
    <x v="1"/>
    <x v="17"/>
    <x v="17"/>
    <x v="7"/>
    <x v="7"/>
    <x v="0"/>
    <x v="0"/>
    <x v="2"/>
    <x v="2"/>
    <m/>
    <m/>
    <n v="-3564.5700000000015"/>
    <m/>
    <m/>
    <m/>
    <m/>
    <n v="-3564.5700000000015"/>
  </r>
  <r>
    <x v="1"/>
    <x v="0"/>
    <x v="7"/>
    <x v="1"/>
    <x v="1"/>
    <x v="22"/>
    <x v="22"/>
    <x v="2"/>
    <x v="2"/>
    <x v="0"/>
    <x v="0"/>
    <x v="2"/>
    <x v="2"/>
    <m/>
    <m/>
    <n v="-2.0299999999999998"/>
    <m/>
    <m/>
    <m/>
    <m/>
    <n v="-2.0299999999999998"/>
  </r>
  <r>
    <x v="1"/>
    <x v="0"/>
    <x v="7"/>
    <x v="1"/>
    <x v="1"/>
    <x v="28"/>
    <x v="28"/>
    <x v="7"/>
    <x v="7"/>
    <x v="0"/>
    <x v="0"/>
    <x v="7"/>
    <x v="3"/>
    <m/>
    <m/>
    <n v="-31353.67"/>
    <m/>
    <m/>
    <m/>
    <m/>
    <n v="-31353.67"/>
  </r>
  <r>
    <x v="1"/>
    <x v="0"/>
    <x v="8"/>
    <x v="1"/>
    <x v="1"/>
    <x v="29"/>
    <x v="29"/>
    <x v="5"/>
    <x v="5"/>
    <x v="13"/>
    <x v="12"/>
    <x v="2"/>
    <x v="2"/>
    <m/>
    <m/>
    <n v="-1607237"/>
    <m/>
    <m/>
    <m/>
    <m/>
    <n v="-1607237"/>
  </r>
  <r>
    <x v="1"/>
    <x v="0"/>
    <x v="8"/>
    <x v="1"/>
    <x v="1"/>
    <x v="30"/>
    <x v="30"/>
    <x v="5"/>
    <x v="5"/>
    <x v="14"/>
    <x v="13"/>
    <x v="2"/>
    <x v="2"/>
    <m/>
    <m/>
    <n v="-10191909"/>
    <m/>
    <m/>
    <m/>
    <m/>
    <n v="-10191909"/>
  </r>
  <r>
    <x v="1"/>
    <x v="0"/>
    <x v="8"/>
    <x v="1"/>
    <x v="1"/>
    <x v="31"/>
    <x v="31"/>
    <x v="5"/>
    <x v="5"/>
    <x v="0"/>
    <x v="0"/>
    <x v="2"/>
    <x v="2"/>
    <m/>
    <m/>
    <n v="-985919.54999999993"/>
    <m/>
    <m/>
    <m/>
    <m/>
    <n v="-985919.54999999993"/>
  </r>
  <r>
    <x v="1"/>
    <x v="0"/>
    <x v="8"/>
    <x v="1"/>
    <x v="1"/>
    <x v="26"/>
    <x v="26"/>
    <x v="5"/>
    <x v="5"/>
    <x v="9"/>
    <x v="14"/>
    <x v="2"/>
    <x v="2"/>
    <m/>
    <m/>
    <n v="-250721"/>
    <m/>
    <m/>
    <m/>
    <m/>
    <n v="-250721"/>
  </r>
  <r>
    <x v="1"/>
    <x v="0"/>
    <x v="8"/>
    <x v="1"/>
    <x v="1"/>
    <x v="0"/>
    <x v="0"/>
    <x v="5"/>
    <x v="5"/>
    <x v="10"/>
    <x v="9"/>
    <x v="2"/>
    <x v="2"/>
    <m/>
    <m/>
    <n v="-142364.8799"/>
    <m/>
    <m/>
    <m/>
    <m/>
    <n v="-142364.8799"/>
  </r>
  <r>
    <x v="1"/>
    <x v="0"/>
    <x v="8"/>
    <x v="1"/>
    <x v="1"/>
    <x v="0"/>
    <x v="0"/>
    <x v="5"/>
    <x v="5"/>
    <x v="9"/>
    <x v="14"/>
    <x v="2"/>
    <x v="2"/>
    <m/>
    <m/>
    <n v="-11610"/>
    <m/>
    <m/>
    <m/>
    <m/>
    <n v="-11610"/>
  </r>
  <r>
    <x v="1"/>
    <x v="0"/>
    <x v="8"/>
    <x v="1"/>
    <x v="1"/>
    <x v="0"/>
    <x v="0"/>
    <x v="5"/>
    <x v="5"/>
    <x v="15"/>
    <x v="15"/>
    <x v="2"/>
    <x v="2"/>
    <m/>
    <m/>
    <n v="-662402"/>
    <m/>
    <m/>
    <m/>
    <m/>
    <n v="-662402"/>
  </r>
  <r>
    <x v="1"/>
    <x v="0"/>
    <x v="8"/>
    <x v="1"/>
    <x v="1"/>
    <x v="0"/>
    <x v="0"/>
    <x v="2"/>
    <x v="2"/>
    <x v="0"/>
    <x v="0"/>
    <x v="13"/>
    <x v="2"/>
    <m/>
    <m/>
    <n v="-203133.99999999997"/>
    <m/>
    <m/>
    <m/>
    <m/>
    <n v="-203133.99999999997"/>
  </r>
  <r>
    <x v="1"/>
    <x v="0"/>
    <x v="8"/>
    <x v="1"/>
    <x v="1"/>
    <x v="0"/>
    <x v="0"/>
    <x v="2"/>
    <x v="2"/>
    <x v="0"/>
    <x v="0"/>
    <x v="11"/>
    <x v="8"/>
    <m/>
    <m/>
    <n v="-47041"/>
    <m/>
    <m/>
    <m/>
    <m/>
    <n v="-47041"/>
  </r>
  <r>
    <x v="1"/>
    <x v="0"/>
    <x v="8"/>
    <x v="1"/>
    <x v="1"/>
    <x v="0"/>
    <x v="0"/>
    <x v="2"/>
    <x v="2"/>
    <x v="0"/>
    <x v="0"/>
    <x v="14"/>
    <x v="9"/>
    <m/>
    <m/>
    <n v="-11655"/>
    <m/>
    <m/>
    <m/>
    <m/>
    <n v="-11655"/>
  </r>
  <r>
    <x v="1"/>
    <x v="0"/>
    <x v="8"/>
    <x v="1"/>
    <x v="1"/>
    <x v="0"/>
    <x v="0"/>
    <x v="2"/>
    <x v="2"/>
    <x v="0"/>
    <x v="0"/>
    <x v="12"/>
    <x v="2"/>
    <m/>
    <m/>
    <n v="-66000"/>
    <m/>
    <m/>
    <m/>
    <m/>
    <n v="-66000"/>
  </r>
  <r>
    <x v="1"/>
    <x v="0"/>
    <x v="8"/>
    <x v="1"/>
    <x v="1"/>
    <x v="0"/>
    <x v="0"/>
    <x v="2"/>
    <x v="2"/>
    <x v="0"/>
    <x v="0"/>
    <x v="2"/>
    <x v="2"/>
    <m/>
    <m/>
    <n v="-217502.9999"/>
    <m/>
    <m/>
    <m/>
    <m/>
    <n v="-217502.9999"/>
  </r>
  <r>
    <x v="1"/>
    <x v="0"/>
    <x v="8"/>
    <x v="1"/>
    <x v="1"/>
    <x v="32"/>
    <x v="32"/>
    <x v="2"/>
    <x v="2"/>
    <x v="0"/>
    <x v="0"/>
    <x v="2"/>
    <x v="2"/>
    <m/>
    <m/>
    <n v="-14400"/>
    <m/>
    <m/>
    <m/>
    <m/>
    <n v="-14400"/>
  </r>
  <r>
    <x v="1"/>
    <x v="0"/>
    <x v="8"/>
    <x v="1"/>
    <x v="1"/>
    <x v="16"/>
    <x v="16"/>
    <x v="5"/>
    <x v="5"/>
    <x v="0"/>
    <x v="0"/>
    <x v="2"/>
    <x v="2"/>
    <m/>
    <m/>
    <n v="-12759"/>
    <m/>
    <m/>
    <m/>
    <m/>
    <n v="-12759"/>
  </r>
  <r>
    <x v="1"/>
    <x v="0"/>
    <x v="8"/>
    <x v="1"/>
    <x v="1"/>
    <x v="17"/>
    <x v="17"/>
    <x v="5"/>
    <x v="5"/>
    <x v="16"/>
    <x v="16"/>
    <x v="2"/>
    <x v="2"/>
    <m/>
    <m/>
    <n v="-35186"/>
    <m/>
    <m/>
    <m/>
    <m/>
    <n v="-35186"/>
  </r>
  <r>
    <x v="1"/>
    <x v="0"/>
    <x v="8"/>
    <x v="1"/>
    <x v="1"/>
    <x v="33"/>
    <x v="33"/>
    <x v="5"/>
    <x v="5"/>
    <x v="0"/>
    <x v="0"/>
    <x v="2"/>
    <x v="2"/>
    <m/>
    <m/>
    <n v="-3090923.16"/>
    <m/>
    <m/>
    <m/>
    <m/>
    <n v="-3090923.16"/>
  </r>
  <r>
    <x v="1"/>
    <x v="0"/>
    <x v="8"/>
    <x v="1"/>
    <x v="1"/>
    <x v="34"/>
    <x v="34"/>
    <x v="5"/>
    <x v="5"/>
    <x v="0"/>
    <x v="0"/>
    <x v="2"/>
    <x v="2"/>
    <m/>
    <m/>
    <n v="-80112.56"/>
    <m/>
    <m/>
    <m/>
    <m/>
    <n v="-80112.56"/>
  </r>
  <r>
    <x v="1"/>
    <x v="0"/>
    <x v="8"/>
    <x v="1"/>
    <x v="1"/>
    <x v="35"/>
    <x v="35"/>
    <x v="5"/>
    <x v="5"/>
    <x v="0"/>
    <x v="0"/>
    <x v="2"/>
    <x v="2"/>
    <m/>
    <m/>
    <n v="-59999.829999999987"/>
    <m/>
    <m/>
    <m/>
    <m/>
    <n v="-59999.829999999987"/>
  </r>
  <r>
    <x v="1"/>
    <x v="0"/>
    <x v="1"/>
    <x v="1"/>
    <x v="1"/>
    <x v="19"/>
    <x v="19"/>
    <x v="5"/>
    <x v="5"/>
    <x v="12"/>
    <x v="11"/>
    <x v="2"/>
    <x v="2"/>
    <m/>
    <m/>
    <m/>
    <m/>
    <m/>
    <n v="-78199.490000000005"/>
    <m/>
    <n v="-78199.490000000005"/>
  </r>
  <r>
    <x v="1"/>
    <x v="0"/>
    <x v="1"/>
    <x v="1"/>
    <x v="1"/>
    <x v="23"/>
    <x v="23"/>
    <x v="5"/>
    <x v="5"/>
    <x v="0"/>
    <x v="0"/>
    <x v="2"/>
    <x v="2"/>
    <m/>
    <m/>
    <m/>
    <m/>
    <n v="-649064"/>
    <m/>
    <m/>
    <n v="-649064"/>
  </r>
  <r>
    <x v="1"/>
    <x v="0"/>
    <x v="1"/>
    <x v="1"/>
    <x v="1"/>
    <x v="24"/>
    <x v="24"/>
    <x v="5"/>
    <x v="5"/>
    <x v="0"/>
    <x v="0"/>
    <x v="2"/>
    <x v="2"/>
    <m/>
    <m/>
    <m/>
    <m/>
    <n v="-709155"/>
    <m/>
    <m/>
    <n v="-709155"/>
  </r>
  <r>
    <x v="1"/>
    <x v="0"/>
    <x v="1"/>
    <x v="1"/>
    <x v="1"/>
    <x v="30"/>
    <x v="30"/>
    <x v="5"/>
    <x v="5"/>
    <x v="14"/>
    <x v="13"/>
    <x v="2"/>
    <x v="2"/>
    <m/>
    <m/>
    <m/>
    <m/>
    <n v="-358000"/>
    <m/>
    <m/>
    <n v="-358000"/>
  </r>
  <r>
    <x v="1"/>
    <x v="0"/>
    <x v="1"/>
    <x v="1"/>
    <x v="1"/>
    <x v="36"/>
    <x v="36"/>
    <x v="5"/>
    <x v="5"/>
    <x v="0"/>
    <x v="0"/>
    <x v="2"/>
    <x v="2"/>
    <m/>
    <m/>
    <m/>
    <m/>
    <n v="-5000000"/>
    <m/>
    <m/>
    <n v="-5000000"/>
  </r>
  <r>
    <x v="1"/>
    <x v="0"/>
    <x v="1"/>
    <x v="1"/>
    <x v="1"/>
    <x v="20"/>
    <x v="20"/>
    <x v="5"/>
    <x v="5"/>
    <x v="0"/>
    <x v="0"/>
    <x v="2"/>
    <x v="2"/>
    <m/>
    <m/>
    <m/>
    <m/>
    <n v="-5000000"/>
    <m/>
    <m/>
    <n v="-5000000"/>
  </r>
  <r>
    <x v="1"/>
    <x v="0"/>
    <x v="1"/>
    <x v="1"/>
    <x v="1"/>
    <x v="25"/>
    <x v="25"/>
    <x v="5"/>
    <x v="5"/>
    <x v="0"/>
    <x v="0"/>
    <x v="2"/>
    <x v="2"/>
    <m/>
    <m/>
    <m/>
    <m/>
    <n v="-675000"/>
    <m/>
    <m/>
    <n v="-675000"/>
  </r>
  <r>
    <x v="1"/>
    <x v="0"/>
    <x v="1"/>
    <x v="1"/>
    <x v="1"/>
    <x v="26"/>
    <x v="26"/>
    <x v="5"/>
    <x v="5"/>
    <x v="9"/>
    <x v="14"/>
    <x v="2"/>
    <x v="2"/>
    <m/>
    <m/>
    <m/>
    <m/>
    <n v="-2090816"/>
    <m/>
    <m/>
    <n v="-2090816"/>
  </r>
  <r>
    <x v="1"/>
    <x v="0"/>
    <x v="1"/>
    <x v="1"/>
    <x v="1"/>
    <x v="0"/>
    <x v="0"/>
    <x v="5"/>
    <x v="5"/>
    <x v="17"/>
    <x v="17"/>
    <x v="2"/>
    <x v="2"/>
    <m/>
    <m/>
    <m/>
    <m/>
    <m/>
    <n v="-499896.00020000001"/>
    <m/>
    <n v="-499896.00020000001"/>
  </r>
  <r>
    <x v="1"/>
    <x v="0"/>
    <x v="1"/>
    <x v="1"/>
    <x v="1"/>
    <x v="0"/>
    <x v="0"/>
    <x v="5"/>
    <x v="5"/>
    <x v="18"/>
    <x v="18"/>
    <x v="2"/>
    <x v="2"/>
    <m/>
    <m/>
    <m/>
    <m/>
    <m/>
    <n v="-365532.45"/>
    <m/>
    <n v="-365532.45"/>
  </r>
  <r>
    <x v="1"/>
    <x v="0"/>
    <x v="1"/>
    <x v="1"/>
    <x v="1"/>
    <x v="0"/>
    <x v="0"/>
    <x v="5"/>
    <x v="5"/>
    <x v="19"/>
    <x v="19"/>
    <x v="2"/>
    <x v="2"/>
    <m/>
    <m/>
    <m/>
    <m/>
    <m/>
    <n v="-388232.83"/>
    <m/>
    <n v="-388232.83"/>
  </r>
  <r>
    <x v="1"/>
    <x v="0"/>
    <x v="1"/>
    <x v="1"/>
    <x v="1"/>
    <x v="0"/>
    <x v="0"/>
    <x v="5"/>
    <x v="5"/>
    <x v="20"/>
    <x v="20"/>
    <x v="2"/>
    <x v="2"/>
    <m/>
    <m/>
    <m/>
    <m/>
    <m/>
    <n v="-24000.000199999999"/>
    <m/>
    <n v="-24000.000199999999"/>
  </r>
  <r>
    <x v="1"/>
    <x v="0"/>
    <x v="1"/>
    <x v="1"/>
    <x v="1"/>
    <x v="0"/>
    <x v="0"/>
    <x v="5"/>
    <x v="5"/>
    <x v="21"/>
    <x v="21"/>
    <x v="2"/>
    <x v="2"/>
    <m/>
    <m/>
    <m/>
    <m/>
    <m/>
    <n v="-261931.35000000009"/>
    <m/>
    <n v="-261931.35000000009"/>
  </r>
  <r>
    <x v="1"/>
    <x v="0"/>
    <x v="1"/>
    <x v="1"/>
    <x v="1"/>
    <x v="0"/>
    <x v="0"/>
    <x v="5"/>
    <x v="5"/>
    <x v="22"/>
    <x v="22"/>
    <x v="2"/>
    <x v="2"/>
    <m/>
    <m/>
    <m/>
    <m/>
    <m/>
    <n v="-132619.22"/>
    <m/>
    <n v="-132619.22"/>
  </r>
  <r>
    <x v="1"/>
    <x v="0"/>
    <x v="1"/>
    <x v="1"/>
    <x v="1"/>
    <x v="0"/>
    <x v="0"/>
    <x v="5"/>
    <x v="5"/>
    <x v="23"/>
    <x v="23"/>
    <x v="2"/>
    <x v="2"/>
    <m/>
    <m/>
    <m/>
    <m/>
    <m/>
    <n v="-91400.000199999995"/>
    <m/>
    <n v="-91400.000199999995"/>
  </r>
  <r>
    <x v="1"/>
    <x v="0"/>
    <x v="1"/>
    <x v="1"/>
    <x v="1"/>
    <x v="0"/>
    <x v="0"/>
    <x v="5"/>
    <x v="5"/>
    <x v="24"/>
    <x v="24"/>
    <x v="2"/>
    <x v="2"/>
    <m/>
    <m/>
    <m/>
    <m/>
    <m/>
    <n v="-81575.02"/>
    <m/>
    <n v="-81575.02"/>
  </r>
  <r>
    <x v="1"/>
    <x v="0"/>
    <x v="1"/>
    <x v="1"/>
    <x v="1"/>
    <x v="0"/>
    <x v="0"/>
    <x v="5"/>
    <x v="5"/>
    <x v="25"/>
    <x v="25"/>
    <x v="2"/>
    <x v="2"/>
    <m/>
    <m/>
    <m/>
    <m/>
    <m/>
    <n v="-48534.74"/>
    <m/>
    <n v="-48534.74"/>
  </r>
  <r>
    <x v="1"/>
    <x v="0"/>
    <x v="1"/>
    <x v="1"/>
    <x v="1"/>
    <x v="0"/>
    <x v="0"/>
    <x v="5"/>
    <x v="5"/>
    <x v="26"/>
    <x v="26"/>
    <x v="2"/>
    <x v="2"/>
    <m/>
    <m/>
    <m/>
    <m/>
    <m/>
    <n v="-180169.33"/>
    <m/>
    <n v="-180169.33"/>
  </r>
  <r>
    <x v="1"/>
    <x v="0"/>
    <x v="1"/>
    <x v="1"/>
    <x v="1"/>
    <x v="0"/>
    <x v="0"/>
    <x v="5"/>
    <x v="5"/>
    <x v="27"/>
    <x v="27"/>
    <x v="2"/>
    <x v="2"/>
    <m/>
    <m/>
    <m/>
    <m/>
    <m/>
    <n v="-93509.47"/>
    <m/>
    <n v="-93509.47"/>
  </r>
  <r>
    <x v="1"/>
    <x v="0"/>
    <x v="1"/>
    <x v="1"/>
    <x v="1"/>
    <x v="0"/>
    <x v="0"/>
    <x v="5"/>
    <x v="5"/>
    <x v="28"/>
    <x v="28"/>
    <x v="2"/>
    <x v="2"/>
    <m/>
    <m/>
    <m/>
    <m/>
    <m/>
    <n v="-71948.94"/>
    <m/>
    <n v="-71948.94"/>
  </r>
  <r>
    <x v="1"/>
    <x v="0"/>
    <x v="1"/>
    <x v="1"/>
    <x v="1"/>
    <x v="0"/>
    <x v="0"/>
    <x v="5"/>
    <x v="5"/>
    <x v="29"/>
    <x v="29"/>
    <x v="2"/>
    <x v="2"/>
    <m/>
    <m/>
    <m/>
    <m/>
    <m/>
    <n v="-9616.0002000000004"/>
    <m/>
    <n v="-9616.0002000000004"/>
  </r>
  <r>
    <x v="1"/>
    <x v="0"/>
    <x v="1"/>
    <x v="1"/>
    <x v="1"/>
    <x v="0"/>
    <x v="0"/>
    <x v="5"/>
    <x v="5"/>
    <x v="30"/>
    <x v="30"/>
    <x v="2"/>
    <x v="2"/>
    <m/>
    <m/>
    <m/>
    <m/>
    <m/>
    <n v="-372868.21990000003"/>
    <m/>
    <n v="-372868.21990000003"/>
  </r>
  <r>
    <x v="1"/>
    <x v="0"/>
    <x v="1"/>
    <x v="1"/>
    <x v="1"/>
    <x v="0"/>
    <x v="0"/>
    <x v="5"/>
    <x v="5"/>
    <x v="31"/>
    <x v="31"/>
    <x v="2"/>
    <x v="2"/>
    <m/>
    <m/>
    <m/>
    <m/>
    <m/>
    <n v="-67030.000199999995"/>
    <m/>
    <n v="-67030.000199999995"/>
  </r>
  <r>
    <x v="1"/>
    <x v="0"/>
    <x v="1"/>
    <x v="1"/>
    <x v="1"/>
    <x v="0"/>
    <x v="0"/>
    <x v="5"/>
    <x v="5"/>
    <x v="32"/>
    <x v="32"/>
    <x v="2"/>
    <x v="2"/>
    <m/>
    <m/>
    <m/>
    <m/>
    <m/>
    <n v="-27087.9002"/>
    <m/>
    <n v="-27087.9002"/>
  </r>
  <r>
    <x v="1"/>
    <x v="0"/>
    <x v="1"/>
    <x v="1"/>
    <x v="1"/>
    <x v="0"/>
    <x v="0"/>
    <x v="5"/>
    <x v="5"/>
    <x v="33"/>
    <x v="33"/>
    <x v="2"/>
    <x v="2"/>
    <m/>
    <m/>
    <m/>
    <m/>
    <m/>
    <n v="-565175.30020000006"/>
    <m/>
    <n v="-565175.30020000006"/>
  </r>
  <r>
    <x v="1"/>
    <x v="0"/>
    <x v="1"/>
    <x v="1"/>
    <x v="1"/>
    <x v="0"/>
    <x v="0"/>
    <x v="5"/>
    <x v="5"/>
    <x v="34"/>
    <x v="34"/>
    <x v="2"/>
    <x v="2"/>
    <m/>
    <m/>
    <m/>
    <m/>
    <m/>
    <n v="-584526.11"/>
    <m/>
    <n v="-584526.11"/>
  </r>
  <r>
    <x v="1"/>
    <x v="0"/>
    <x v="1"/>
    <x v="1"/>
    <x v="1"/>
    <x v="0"/>
    <x v="0"/>
    <x v="5"/>
    <x v="5"/>
    <x v="35"/>
    <x v="35"/>
    <x v="2"/>
    <x v="2"/>
    <m/>
    <m/>
    <m/>
    <m/>
    <m/>
    <n v="-154561.00020000001"/>
    <m/>
    <n v="-154561.00020000001"/>
  </r>
  <r>
    <x v="1"/>
    <x v="0"/>
    <x v="1"/>
    <x v="1"/>
    <x v="1"/>
    <x v="0"/>
    <x v="0"/>
    <x v="5"/>
    <x v="5"/>
    <x v="36"/>
    <x v="36"/>
    <x v="2"/>
    <x v="2"/>
    <m/>
    <m/>
    <m/>
    <m/>
    <m/>
    <n v="-852627.54"/>
    <m/>
    <n v="-852627.54"/>
  </r>
  <r>
    <x v="1"/>
    <x v="0"/>
    <x v="1"/>
    <x v="1"/>
    <x v="1"/>
    <x v="0"/>
    <x v="0"/>
    <x v="5"/>
    <x v="5"/>
    <x v="10"/>
    <x v="9"/>
    <x v="2"/>
    <x v="2"/>
    <m/>
    <m/>
    <m/>
    <m/>
    <n v="-90000"/>
    <m/>
    <m/>
    <n v="-90000"/>
  </r>
  <r>
    <x v="1"/>
    <x v="0"/>
    <x v="1"/>
    <x v="1"/>
    <x v="1"/>
    <x v="0"/>
    <x v="0"/>
    <x v="5"/>
    <x v="5"/>
    <x v="9"/>
    <x v="14"/>
    <x v="2"/>
    <x v="2"/>
    <m/>
    <m/>
    <m/>
    <m/>
    <n v="-80000"/>
    <m/>
    <m/>
    <n v="-80000"/>
  </r>
  <r>
    <x v="1"/>
    <x v="0"/>
    <x v="1"/>
    <x v="1"/>
    <x v="1"/>
    <x v="0"/>
    <x v="0"/>
    <x v="5"/>
    <x v="5"/>
    <x v="15"/>
    <x v="15"/>
    <x v="2"/>
    <x v="2"/>
    <m/>
    <m/>
    <m/>
    <m/>
    <n v="-549460"/>
    <m/>
    <m/>
    <n v="-549460"/>
  </r>
  <r>
    <x v="1"/>
    <x v="0"/>
    <x v="1"/>
    <x v="1"/>
    <x v="1"/>
    <x v="0"/>
    <x v="0"/>
    <x v="5"/>
    <x v="5"/>
    <x v="14"/>
    <x v="13"/>
    <x v="2"/>
    <x v="2"/>
    <m/>
    <m/>
    <m/>
    <m/>
    <n v="-32540"/>
    <m/>
    <m/>
    <n v="-32540"/>
  </r>
  <r>
    <x v="1"/>
    <x v="0"/>
    <x v="1"/>
    <x v="1"/>
    <x v="1"/>
    <x v="0"/>
    <x v="0"/>
    <x v="5"/>
    <x v="5"/>
    <x v="37"/>
    <x v="37"/>
    <x v="2"/>
    <x v="2"/>
    <m/>
    <m/>
    <m/>
    <m/>
    <m/>
    <n v="167282.00049999999"/>
    <m/>
    <n v="167282.00049999999"/>
  </r>
  <r>
    <x v="1"/>
    <x v="0"/>
    <x v="1"/>
    <x v="1"/>
    <x v="1"/>
    <x v="0"/>
    <x v="0"/>
    <x v="5"/>
    <x v="5"/>
    <x v="0"/>
    <x v="0"/>
    <x v="6"/>
    <x v="4"/>
    <m/>
    <m/>
    <m/>
    <m/>
    <m/>
    <n v="60000.000099999997"/>
    <m/>
    <n v="60000.000099999997"/>
  </r>
  <r>
    <x v="1"/>
    <x v="0"/>
    <x v="1"/>
    <x v="1"/>
    <x v="1"/>
    <x v="0"/>
    <x v="0"/>
    <x v="5"/>
    <x v="5"/>
    <x v="0"/>
    <x v="0"/>
    <x v="2"/>
    <x v="2"/>
    <m/>
    <m/>
    <m/>
    <m/>
    <n v="-5360002"/>
    <n v="5246384.904849791"/>
    <m/>
    <n v="-113617.09515020903"/>
  </r>
  <r>
    <x v="1"/>
    <x v="0"/>
    <x v="1"/>
    <x v="1"/>
    <x v="1"/>
    <x v="0"/>
    <x v="0"/>
    <x v="7"/>
    <x v="7"/>
    <x v="0"/>
    <x v="0"/>
    <x v="2"/>
    <x v="2"/>
    <m/>
    <m/>
    <m/>
    <m/>
    <n v="-2059226.9999499999"/>
    <n v="-29761.000099999997"/>
    <m/>
    <n v="-2088988.0000499999"/>
  </r>
  <r>
    <x v="1"/>
    <x v="0"/>
    <x v="1"/>
    <x v="1"/>
    <x v="1"/>
    <x v="0"/>
    <x v="0"/>
    <x v="2"/>
    <x v="2"/>
    <x v="0"/>
    <x v="0"/>
    <x v="0"/>
    <x v="0"/>
    <m/>
    <m/>
    <m/>
    <m/>
    <m/>
    <n v="50000.000099999997"/>
    <m/>
    <n v="50000.000099999997"/>
  </r>
  <r>
    <x v="1"/>
    <x v="0"/>
    <x v="1"/>
    <x v="1"/>
    <x v="1"/>
    <x v="0"/>
    <x v="0"/>
    <x v="2"/>
    <x v="2"/>
    <x v="0"/>
    <x v="0"/>
    <x v="1"/>
    <x v="1"/>
    <m/>
    <m/>
    <m/>
    <m/>
    <n v="500312.0000099999"/>
    <n v="126000.00029999999"/>
    <m/>
    <n v="626312.00030999992"/>
  </r>
  <r>
    <x v="1"/>
    <x v="0"/>
    <x v="1"/>
    <x v="1"/>
    <x v="1"/>
    <x v="0"/>
    <x v="0"/>
    <x v="2"/>
    <x v="2"/>
    <x v="0"/>
    <x v="0"/>
    <x v="12"/>
    <x v="2"/>
    <m/>
    <m/>
    <m/>
    <m/>
    <n v="-200000"/>
    <n v="-8.9999999909196049E-4"/>
    <m/>
    <n v="-200000.00089999998"/>
  </r>
  <r>
    <x v="1"/>
    <x v="0"/>
    <x v="1"/>
    <x v="1"/>
    <x v="1"/>
    <x v="0"/>
    <x v="0"/>
    <x v="2"/>
    <x v="2"/>
    <x v="0"/>
    <x v="0"/>
    <x v="2"/>
    <x v="2"/>
    <m/>
    <m/>
    <m/>
    <m/>
    <n v="-1733147.9998699995"/>
    <n v="64423.000299999971"/>
    <m/>
    <n v="-1668724.9995699995"/>
  </r>
  <r>
    <x v="1"/>
    <x v="0"/>
    <x v="1"/>
    <x v="1"/>
    <x v="1"/>
    <x v="16"/>
    <x v="16"/>
    <x v="5"/>
    <x v="5"/>
    <x v="0"/>
    <x v="0"/>
    <x v="2"/>
    <x v="2"/>
    <m/>
    <m/>
    <m/>
    <m/>
    <n v="-805050"/>
    <n v="9.999999929277692E-5"/>
    <m/>
    <n v="-805049.99990000005"/>
  </r>
  <r>
    <x v="1"/>
    <x v="0"/>
    <x v="1"/>
    <x v="1"/>
    <x v="1"/>
    <x v="17"/>
    <x v="17"/>
    <x v="7"/>
    <x v="7"/>
    <x v="0"/>
    <x v="0"/>
    <x v="2"/>
    <x v="2"/>
    <m/>
    <m/>
    <m/>
    <m/>
    <n v="-22174"/>
    <m/>
    <m/>
    <n v="-22174"/>
  </r>
  <r>
    <x v="1"/>
    <x v="0"/>
    <x v="1"/>
    <x v="2"/>
    <x v="1"/>
    <x v="0"/>
    <x v="0"/>
    <x v="10"/>
    <x v="10"/>
    <x v="0"/>
    <x v="0"/>
    <x v="2"/>
    <x v="2"/>
    <m/>
    <m/>
    <m/>
    <m/>
    <n v="-3000000"/>
    <m/>
    <m/>
    <n v="-3000000"/>
  </r>
  <r>
    <x v="1"/>
    <x v="0"/>
    <x v="1"/>
    <x v="2"/>
    <x v="1"/>
    <x v="37"/>
    <x v="37"/>
    <x v="11"/>
    <x v="11"/>
    <x v="0"/>
    <x v="0"/>
    <x v="2"/>
    <x v="2"/>
    <m/>
    <m/>
    <m/>
    <m/>
    <n v="-800000"/>
    <m/>
    <m/>
    <n v="-800000"/>
  </r>
  <r>
    <x v="1"/>
    <x v="0"/>
    <x v="1"/>
    <x v="3"/>
    <x v="1"/>
    <x v="2"/>
    <x v="2"/>
    <x v="8"/>
    <x v="8"/>
    <x v="0"/>
    <x v="0"/>
    <x v="2"/>
    <x v="2"/>
    <m/>
    <m/>
    <m/>
    <m/>
    <n v="-1339152.9999899999"/>
    <m/>
    <m/>
    <n v="-1339152.9999899999"/>
  </r>
  <r>
    <x v="1"/>
    <x v="0"/>
    <x v="1"/>
    <x v="3"/>
    <x v="1"/>
    <x v="19"/>
    <x v="19"/>
    <x v="8"/>
    <x v="8"/>
    <x v="0"/>
    <x v="0"/>
    <x v="2"/>
    <x v="2"/>
    <m/>
    <m/>
    <m/>
    <m/>
    <n v="178740.00000999999"/>
    <n v="3.0001000000000002"/>
    <m/>
    <n v="178743.00010999999"/>
  </r>
  <r>
    <x v="1"/>
    <x v="0"/>
    <x v="1"/>
    <x v="3"/>
    <x v="1"/>
    <x v="38"/>
    <x v="38"/>
    <x v="8"/>
    <x v="8"/>
    <x v="0"/>
    <x v="0"/>
    <x v="2"/>
    <x v="2"/>
    <m/>
    <m/>
    <m/>
    <n v="-758684"/>
    <m/>
    <m/>
    <m/>
    <n v="-758684"/>
  </r>
  <r>
    <x v="1"/>
    <x v="0"/>
    <x v="2"/>
    <x v="1"/>
    <x v="1"/>
    <x v="0"/>
    <x v="0"/>
    <x v="7"/>
    <x v="7"/>
    <x v="0"/>
    <x v="0"/>
    <x v="2"/>
    <x v="2"/>
    <m/>
    <m/>
    <m/>
    <m/>
    <n v="350941.00001000008"/>
    <m/>
    <m/>
    <n v="350941.00001000008"/>
  </r>
  <r>
    <x v="1"/>
    <x v="0"/>
    <x v="2"/>
    <x v="1"/>
    <x v="1"/>
    <x v="0"/>
    <x v="0"/>
    <x v="2"/>
    <x v="2"/>
    <x v="0"/>
    <x v="0"/>
    <x v="2"/>
    <x v="2"/>
    <m/>
    <m/>
    <m/>
    <m/>
    <n v="534076.00001000008"/>
    <m/>
    <m/>
    <n v="534076.00001000008"/>
  </r>
  <r>
    <x v="1"/>
    <x v="0"/>
    <x v="2"/>
    <x v="3"/>
    <x v="1"/>
    <x v="2"/>
    <x v="2"/>
    <x v="8"/>
    <x v="8"/>
    <x v="0"/>
    <x v="0"/>
    <x v="2"/>
    <x v="2"/>
    <m/>
    <m/>
    <m/>
    <m/>
    <n v="1638553.0000100001"/>
    <m/>
    <m/>
    <n v="1638553.0000100001"/>
  </r>
  <r>
    <x v="1"/>
    <x v="0"/>
    <x v="9"/>
    <x v="1"/>
    <x v="1"/>
    <x v="15"/>
    <x v="15"/>
    <x v="5"/>
    <x v="5"/>
    <x v="0"/>
    <x v="0"/>
    <x v="2"/>
    <x v="2"/>
    <m/>
    <m/>
    <m/>
    <m/>
    <m/>
    <n v="-5000"/>
    <m/>
    <n v="-5000"/>
  </r>
  <r>
    <x v="1"/>
    <x v="0"/>
    <x v="9"/>
    <x v="1"/>
    <x v="1"/>
    <x v="0"/>
    <x v="0"/>
    <x v="5"/>
    <x v="5"/>
    <x v="0"/>
    <x v="0"/>
    <x v="2"/>
    <x v="2"/>
    <m/>
    <m/>
    <m/>
    <m/>
    <m/>
    <n v="-15000"/>
    <m/>
    <n v="-15000"/>
  </r>
  <r>
    <x v="1"/>
    <x v="0"/>
    <x v="9"/>
    <x v="1"/>
    <x v="1"/>
    <x v="0"/>
    <x v="0"/>
    <x v="7"/>
    <x v="7"/>
    <x v="0"/>
    <x v="0"/>
    <x v="10"/>
    <x v="7"/>
    <m/>
    <m/>
    <m/>
    <m/>
    <m/>
    <n v="-12000"/>
    <m/>
    <n v="-12000"/>
  </r>
  <r>
    <x v="1"/>
    <x v="0"/>
    <x v="9"/>
    <x v="1"/>
    <x v="1"/>
    <x v="0"/>
    <x v="0"/>
    <x v="7"/>
    <x v="7"/>
    <x v="0"/>
    <x v="0"/>
    <x v="2"/>
    <x v="2"/>
    <m/>
    <m/>
    <m/>
    <m/>
    <m/>
    <n v="-288859.00000000006"/>
    <m/>
    <n v="-288859.00000000006"/>
  </r>
  <r>
    <x v="1"/>
    <x v="0"/>
    <x v="9"/>
    <x v="1"/>
    <x v="1"/>
    <x v="0"/>
    <x v="0"/>
    <x v="2"/>
    <x v="2"/>
    <x v="0"/>
    <x v="0"/>
    <x v="0"/>
    <x v="0"/>
    <m/>
    <m/>
    <m/>
    <m/>
    <m/>
    <n v="68500.000100000005"/>
    <m/>
    <n v="68500.000100000005"/>
  </r>
  <r>
    <x v="1"/>
    <x v="0"/>
    <x v="9"/>
    <x v="1"/>
    <x v="1"/>
    <x v="0"/>
    <x v="0"/>
    <x v="2"/>
    <x v="2"/>
    <x v="0"/>
    <x v="0"/>
    <x v="2"/>
    <x v="2"/>
    <m/>
    <m/>
    <m/>
    <m/>
    <m/>
    <n v="303859.00020000001"/>
    <m/>
    <n v="303859.00020000001"/>
  </r>
  <r>
    <x v="1"/>
    <x v="0"/>
    <x v="9"/>
    <x v="1"/>
    <x v="1"/>
    <x v="16"/>
    <x v="16"/>
    <x v="5"/>
    <x v="5"/>
    <x v="0"/>
    <x v="0"/>
    <x v="2"/>
    <x v="2"/>
    <m/>
    <m/>
    <m/>
    <m/>
    <m/>
    <n v="7090.0001000000002"/>
    <m/>
    <n v="7090.0001000000002"/>
  </r>
  <r>
    <x v="1"/>
    <x v="0"/>
    <x v="9"/>
    <x v="1"/>
    <x v="1"/>
    <x v="18"/>
    <x v="18"/>
    <x v="5"/>
    <x v="5"/>
    <x v="0"/>
    <x v="0"/>
    <x v="2"/>
    <x v="2"/>
    <m/>
    <m/>
    <m/>
    <m/>
    <m/>
    <n v="5000.0001000000011"/>
    <m/>
    <n v="5000.0001000000011"/>
  </r>
  <r>
    <x v="1"/>
    <x v="0"/>
    <x v="9"/>
    <x v="1"/>
    <x v="1"/>
    <x v="39"/>
    <x v="39"/>
    <x v="5"/>
    <x v="5"/>
    <x v="0"/>
    <x v="0"/>
    <x v="2"/>
    <x v="2"/>
    <m/>
    <m/>
    <m/>
    <n v="-25859000.0002"/>
    <m/>
    <m/>
    <m/>
    <n v="-25859000.0002"/>
  </r>
  <r>
    <x v="1"/>
    <x v="0"/>
    <x v="10"/>
    <x v="1"/>
    <x v="1"/>
    <x v="19"/>
    <x v="19"/>
    <x v="5"/>
    <x v="5"/>
    <x v="0"/>
    <x v="0"/>
    <x v="2"/>
    <x v="2"/>
    <m/>
    <m/>
    <m/>
    <m/>
    <m/>
    <n v="1.000000047497451E-4"/>
    <m/>
    <n v="1.000000047497451E-4"/>
  </r>
  <r>
    <x v="1"/>
    <x v="0"/>
    <x v="10"/>
    <x v="1"/>
    <x v="1"/>
    <x v="0"/>
    <x v="0"/>
    <x v="3"/>
    <x v="3"/>
    <x v="0"/>
    <x v="0"/>
    <x v="2"/>
    <x v="2"/>
    <m/>
    <m/>
    <m/>
    <m/>
    <m/>
    <n v="1.0000000020227162E-4"/>
    <m/>
    <n v="1.0000000020227162E-4"/>
  </r>
  <r>
    <x v="1"/>
    <x v="0"/>
    <x v="10"/>
    <x v="1"/>
    <x v="1"/>
    <x v="0"/>
    <x v="0"/>
    <x v="5"/>
    <x v="5"/>
    <x v="21"/>
    <x v="21"/>
    <x v="2"/>
    <x v="2"/>
    <m/>
    <m/>
    <m/>
    <m/>
    <m/>
    <n v="-22471.99"/>
    <m/>
    <n v="-22471.99"/>
  </r>
  <r>
    <x v="1"/>
    <x v="0"/>
    <x v="10"/>
    <x v="1"/>
    <x v="1"/>
    <x v="0"/>
    <x v="0"/>
    <x v="5"/>
    <x v="5"/>
    <x v="23"/>
    <x v="23"/>
    <x v="2"/>
    <x v="2"/>
    <m/>
    <m/>
    <m/>
    <m/>
    <m/>
    <n v="-32832.89"/>
    <m/>
    <n v="-32832.89"/>
  </r>
  <r>
    <x v="1"/>
    <x v="0"/>
    <x v="10"/>
    <x v="1"/>
    <x v="1"/>
    <x v="0"/>
    <x v="0"/>
    <x v="5"/>
    <x v="5"/>
    <x v="38"/>
    <x v="38"/>
    <x v="2"/>
    <x v="2"/>
    <m/>
    <m/>
    <m/>
    <m/>
    <m/>
    <n v="-36180"/>
    <m/>
    <n v="-36180"/>
  </r>
  <r>
    <x v="1"/>
    <x v="0"/>
    <x v="10"/>
    <x v="1"/>
    <x v="1"/>
    <x v="0"/>
    <x v="0"/>
    <x v="5"/>
    <x v="5"/>
    <x v="39"/>
    <x v="39"/>
    <x v="2"/>
    <x v="2"/>
    <m/>
    <m/>
    <m/>
    <m/>
    <m/>
    <n v="-21000"/>
    <m/>
    <n v="-21000"/>
  </r>
  <r>
    <x v="1"/>
    <x v="0"/>
    <x v="10"/>
    <x v="1"/>
    <x v="1"/>
    <x v="0"/>
    <x v="0"/>
    <x v="5"/>
    <x v="5"/>
    <x v="25"/>
    <x v="25"/>
    <x v="2"/>
    <x v="2"/>
    <m/>
    <m/>
    <m/>
    <m/>
    <m/>
    <n v="-6308.95"/>
    <m/>
    <n v="-6308.95"/>
  </r>
  <r>
    <x v="1"/>
    <x v="0"/>
    <x v="10"/>
    <x v="1"/>
    <x v="1"/>
    <x v="0"/>
    <x v="0"/>
    <x v="5"/>
    <x v="5"/>
    <x v="27"/>
    <x v="27"/>
    <x v="2"/>
    <x v="2"/>
    <m/>
    <m/>
    <m/>
    <m/>
    <m/>
    <n v="-96471.74"/>
    <m/>
    <n v="-96471.74"/>
  </r>
  <r>
    <x v="1"/>
    <x v="0"/>
    <x v="10"/>
    <x v="1"/>
    <x v="1"/>
    <x v="0"/>
    <x v="0"/>
    <x v="5"/>
    <x v="5"/>
    <x v="28"/>
    <x v="28"/>
    <x v="2"/>
    <x v="2"/>
    <m/>
    <m/>
    <m/>
    <m/>
    <m/>
    <n v="-22517.9"/>
    <m/>
    <n v="-22517.9"/>
  </r>
  <r>
    <x v="1"/>
    <x v="0"/>
    <x v="10"/>
    <x v="1"/>
    <x v="1"/>
    <x v="0"/>
    <x v="0"/>
    <x v="5"/>
    <x v="5"/>
    <x v="29"/>
    <x v="29"/>
    <x v="2"/>
    <x v="2"/>
    <m/>
    <m/>
    <m/>
    <m/>
    <m/>
    <n v="-1086200"/>
    <m/>
    <n v="-1086200"/>
  </r>
  <r>
    <x v="1"/>
    <x v="0"/>
    <x v="10"/>
    <x v="1"/>
    <x v="1"/>
    <x v="0"/>
    <x v="0"/>
    <x v="5"/>
    <x v="5"/>
    <x v="30"/>
    <x v="30"/>
    <x v="2"/>
    <x v="2"/>
    <m/>
    <m/>
    <m/>
    <m/>
    <m/>
    <n v="-26607.39"/>
    <m/>
    <n v="-26607.39"/>
  </r>
  <r>
    <x v="1"/>
    <x v="0"/>
    <x v="10"/>
    <x v="1"/>
    <x v="1"/>
    <x v="0"/>
    <x v="0"/>
    <x v="5"/>
    <x v="5"/>
    <x v="34"/>
    <x v="34"/>
    <x v="2"/>
    <x v="2"/>
    <m/>
    <m/>
    <m/>
    <m/>
    <m/>
    <n v="-100740.87"/>
    <m/>
    <n v="-100740.87"/>
  </r>
  <r>
    <x v="1"/>
    <x v="0"/>
    <x v="10"/>
    <x v="1"/>
    <x v="1"/>
    <x v="0"/>
    <x v="0"/>
    <x v="5"/>
    <x v="5"/>
    <x v="6"/>
    <x v="6"/>
    <x v="2"/>
    <x v="2"/>
    <m/>
    <m/>
    <m/>
    <m/>
    <m/>
    <n v="-113674.83"/>
    <m/>
    <n v="-113674.83"/>
  </r>
  <r>
    <x v="1"/>
    <x v="0"/>
    <x v="10"/>
    <x v="1"/>
    <x v="1"/>
    <x v="0"/>
    <x v="0"/>
    <x v="5"/>
    <x v="5"/>
    <x v="37"/>
    <x v="37"/>
    <x v="2"/>
    <x v="2"/>
    <m/>
    <m/>
    <m/>
    <m/>
    <m/>
    <n v="-839218.75959999987"/>
    <m/>
    <n v="-839218.75959999987"/>
  </r>
  <r>
    <x v="1"/>
    <x v="0"/>
    <x v="10"/>
    <x v="1"/>
    <x v="1"/>
    <x v="0"/>
    <x v="0"/>
    <x v="5"/>
    <x v="5"/>
    <x v="0"/>
    <x v="0"/>
    <x v="5"/>
    <x v="2"/>
    <m/>
    <m/>
    <m/>
    <m/>
    <m/>
    <n v="900000.00010000018"/>
    <m/>
    <n v="900000.00010000018"/>
  </r>
  <r>
    <x v="1"/>
    <x v="0"/>
    <x v="10"/>
    <x v="1"/>
    <x v="1"/>
    <x v="0"/>
    <x v="0"/>
    <x v="5"/>
    <x v="5"/>
    <x v="0"/>
    <x v="0"/>
    <x v="15"/>
    <x v="10"/>
    <m/>
    <m/>
    <m/>
    <m/>
    <m/>
    <n v="-12400"/>
    <m/>
    <n v="-12400"/>
  </r>
  <r>
    <x v="1"/>
    <x v="0"/>
    <x v="10"/>
    <x v="1"/>
    <x v="1"/>
    <x v="0"/>
    <x v="0"/>
    <x v="5"/>
    <x v="5"/>
    <x v="0"/>
    <x v="0"/>
    <x v="16"/>
    <x v="11"/>
    <m/>
    <m/>
    <m/>
    <m/>
    <m/>
    <n v="-12500"/>
    <m/>
    <n v="-12500"/>
  </r>
  <r>
    <x v="1"/>
    <x v="0"/>
    <x v="10"/>
    <x v="1"/>
    <x v="1"/>
    <x v="0"/>
    <x v="0"/>
    <x v="5"/>
    <x v="5"/>
    <x v="0"/>
    <x v="0"/>
    <x v="1"/>
    <x v="1"/>
    <m/>
    <m/>
    <m/>
    <m/>
    <m/>
    <n v="7400.0001999999986"/>
    <m/>
    <n v="7400.0001999999986"/>
  </r>
  <r>
    <x v="1"/>
    <x v="0"/>
    <x v="10"/>
    <x v="1"/>
    <x v="1"/>
    <x v="0"/>
    <x v="0"/>
    <x v="5"/>
    <x v="5"/>
    <x v="0"/>
    <x v="0"/>
    <x v="2"/>
    <x v="2"/>
    <m/>
    <m/>
    <m/>
    <m/>
    <m/>
    <n v="1510789.5607"/>
    <m/>
    <n v="1510789.5607"/>
  </r>
  <r>
    <x v="1"/>
    <x v="0"/>
    <x v="10"/>
    <x v="1"/>
    <x v="1"/>
    <x v="0"/>
    <x v="0"/>
    <x v="7"/>
    <x v="7"/>
    <x v="40"/>
    <x v="40"/>
    <x v="2"/>
    <x v="2"/>
    <m/>
    <m/>
    <m/>
    <m/>
    <m/>
    <n v="-2764.4098999999997"/>
    <m/>
    <n v="-2764.4098999999997"/>
  </r>
  <r>
    <x v="1"/>
    <x v="0"/>
    <x v="10"/>
    <x v="1"/>
    <x v="1"/>
    <x v="0"/>
    <x v="0"/>
    <x v="7"/>
    <x v="7"/>
    <x v="41"/>
    <x v="41"/>
    <x v="2"/>
    <x v="2"/>
    <m/>
    <m/>
    <m/>
    <m/>
    <m/>
    <n v="-4335.12"/>
    <m/>
    <n v="-4335.12"/>
  </r>
  <r>
    <x v="1"/>
    <x v="0"/>
    <x v="10"/>
    <x v="1"/>
    <x v="1"/>
    <x v="0"/>
    <x v="0"/>
    <x v="7"/>
    <x v="7"/>
    <x v="6"/>
    <x v="6"/>
    <x v="2"/>
    <x v="2"/>
    <m/>
    <m/>
    <m/>
    <m/>
    <m/>
    <n v="-4928.3500000000004"/>
    <m/>
    <n v="-4928.3500000000004"/>
  </r>
  <r>
    <x v="1"/>
    <x v="0"/>
    <x v="10"/>
    <x v="1"/>
    <x v="1"/>
    <x v="0"/>
    <x v="0"/>
    <x v="7"/>
    <x v="7"/>
    <x v="37"/>
    <x v="37"/>
    <x v="2"/>
    <x v="2"/>
    <m/>
    <m/>
    <m/>
    <m/>
    <m/>
    <n v="-29516.570000000011"/>
    <m/>
    <n v="-29516.570000000011"/>
  </r>
  <r>
    <x v="1"/>
    <x v="0"/>
    <x v="10"/>
    <x v="1"/>
    <x v="1"/>
    <x v="0"/>
    <x v="0"/>
    <x v="7"/>
    <x v="7"/>
    <x v="42"/>
    <x v="42"/>
    <x v="2"/>
    <x v="2"/>
    <m/>
    <m/>
    <m/>
    <m/>
    <m/>
    <n v="-26721.19000000001"/>
    <m/>
    <n v="-26721.19000000001"/>
  </r>
  <r>
    <x v="1"/>
    <x v="0"/>
    <x v="10"/>
    <x v="1"/>
    <x v="1"/>
    <x v="0"/>
    <x v="0"/>
    <x v="7"/>
    <x v="7"/>
    <x v="43"/>
    <x v="43"/>
    <x v="2"/>
    <x v="2"/>
    <m/>
    <m/>
    <m/>
    <m/>
    <m/>
    <n v="-12960.649999999994"/>
    <m/>
    <n v="-12960.649999999994"/>
  </r>
  <r>
    <x v="1"/>
    <x v="0"/>
    <x v="10"/>
    <x v="1"/>
    <x v="1"/>
    <x v="0"/>
    <x v="0"/>
    <x v="7"/>
    <x v="7"/>
    <x v="7"/>
    <x v="44"/>
    <x v="2"/>
    <x v="2"/>
    <m/>
    <m/>
    <m/>
    <m/>
    <m/>
    <n v="-175"/>
    <m/>
    <n v="-175"/>
  </r>
  <r>
    <x v="1"/>
    <x v="0"/>
    <x v="10"/>
    <x v="1"/>
    <x v="1"/>
    <x v="0"/>
    <x v="0"/>
    <x v="7"/>
    <x v="7"/>
    <x v="44"/>
    <x v="0"/>
    <x v="2"/>
    <x v="2"/>
    <m/>
    <m/>
    <m/>
    <m/>
    <m/>
    <n v="-41502.57"/>
    <m/>
    <n v="-41502.57"/>
  </r>
  <r>
    <x v="1"/>
    <x v="0"/>
    <x v="10"/>
    <x v="1"/>
    <x v="1"/>
    <x v="0"/>
    <x v="0"/>
    <x v="7"/>
    <x v="7"/>
    <x v="45"/>
    <x v="45"/>
    <x v="8"/>
    <x v="5"/>
    <m/>
    <m/>
    <m/>
    <m/>
    <m/>
    <n v="-3750"/>
    <m/>
    <n v="-3750"/>
  </r>
  <r>
    <x v="1"/>
    <x v="0"/>
    <x v="10"/>
    <x v="1"/>
    <x v="1"/>
    <x v="0"/>
    <x v="0"/>
    <x v="7"/>
    <x v="7"/>
    <x v="0"/>
    <x v="0"/>
    <x v="17"/>
    <x v="12"/>
    <m/>
    <m/>
    <m/>
    <m/>
    <m/>
    <n v="-16500"/>
    <m/>
    <n v="-16500"/>
  </r>
  <r>
    <x v="1"/>
    <x v="0"/>
    <x v="10"/>
    <x v="1"/>
    <x v="1"/>
    <x v="0"/>
    <x v="0"/>
    <x v="7"/>
    <x v="7"/>
    <x v="0"/>
    <x v="0"/>
    <x v="18"/>
    <x v="13"/>
    <m/>
    <m/>
    <m/>
    <m/>
    <m/>
    <n v="-16430.64"/>
    <m/>
    <n v="-16430.64"/>
  </r>
  <r>
    <x v="1"/>
    <x v="0"/>
    <x v="10"/>
    <x v="1"/>
    <x v="1"/>
    <x v="0"/>
    <x v="0"/>
    <x v="7"/>
    <x v="7"/>
    <x v="0"/>
    <x v="0"/>
    <x v="10"/>
    <x v="7"/>
    <m/>
    <m/>
    <m/>
    <m/>
    <m/>
    <n v="48000.000099999997"/>
    <m/>
    <n v="48000.000099999997"/>
  </r>
  <r>
    <x v="1"/>
    <x v="0"/>
    <x v="10"/>
    <x v="1"/>
    <x v="1"/>
    <x v="0"/>
    <x v="0"/>
    <x v="7"/>
    <x v="7"/>
    <x v="0"/>
    <x v="0"/>
    <x v="11"/>
    <x v="8"/>
    <m/>
    <m/>
    <m/>
    <m/>
    <m/>
    <n v="130276.00020000001"/>
    <m/>
    <n v="130276.00020000001"/>
  </r>
  <r>
    <x v="1"/>
    <x v="0"/>
    <x v="10"/>
    <x v="1"/>
    <x v="1"/>
    <x v="0"/>
    <x v="0"/>
    <x v="7"/>
    <x v="7"/>
    <x v="0"/>
    <x v="0"/>
    <x v="14"/>
    <x v="9"/>
    <m/>
    <m/>
    <m/>
    <m/>
    <m/>
    <n v="-20552"/>
    <m/>
    <n v="-20552"/>
  </r>
  <r>
    <x v="1"/>
    <x v="0"/>
    <x v="10"/>
    <x v="1"/>
    <x v="1"/>
    <x v="0"/>
    <x v="0"/>
    <x v="7"/>
    <x v="7"/>
    <x v="0"/>
    <x v="0"/>
    <x v="1"/>
    <x v="1"/>
    <m/>
    <m/>
    <m/>
    <m/>
    <m/>
    <n v="1680.0000999999997"/>
    <m/>
    <n v="1680.0000999999997"/>
  </r>
  <r>
    <x v="1"/>
    <x v="0"/>
    <x v="10"/>
    <x v="1"/>
    <x v="1"/>
    <x v="0"/>
    <x v="0"/>
    <x v="7"/>
    <x v="7"/>
    <x v="0"/>
    <x v="0"/>
    <x v="12"/>
    <x v="2"/>
    <m/>
    <m/>
    <m/>
    <m/>
    <m/>
    <n v="109373.0001"/>
    <m/>
    <n v="109373.0001"/>
  </r>
  <r>
    <x v="1"/>
    <x v="0"/>
    <x v="10"/>
    <x v="1"/>
    <x v="1"/>
    <x v="0"/>
    <x v="0"/>
    <x v="7"/>
    <x v="7"/>
    <x v="0"/>
    <x v="0"/>
    <x v="19"/>
    <x v="14"/>
    <m/>
    <m/>
    <m/>
    <m/>
    <m/>
    <n v="-89006"/>
    <m/>
    <n v="-89006"/>
  </r>
  <r>
    <x v="1"/>
    <x v="0"/>
    <x v="10"/>
    <x v="1"/>
    <x v="1"/>
    <x v="0"/>
    <x v="0"/>
    <x v="7"/>
    <x v="7"/>
    <x v="0"/>
    <x v="0"/>
    <x v="2"/>
    <x v="2"/>
    <m/>
    <m/>
    <m/>
    <m/>
    <m/>
    <n v="8927.5207999999984"/>
    <m/>
    <n v="8927.5207999999984"/>
  </r>
  <r>
    <x v="1"/>
    <x v="0"/>
    <x v="10"/>
    <x v="1"/>
    <x v="1"/>
    <x v="0"/>
    <x v="0"/>
    <x v="2"/>
    <x v="2"/>
    <x v="40"/>
    <x v="40"/>
    <x v="2"/>
    <x v="2"/>
    <m/>
    <m/>
    <m/>
    <m/>
    <m/>
    <n v="-5222"/>
    <m/>
    <n v="-5222"/>
  </r>
  <r>
    <x v="1"/>
    <x v="0"/>
    <x v="10"/>
    <x v="1"/>
    <x v="1"/>
    <x v="0"/>
    <x v="0"/>
    <x v="2"/>
    <x v="2"/>
    <x v="6"/>
    <x v="6"/>
    <x v="2"/>
    <x v="2"/>
    <m/>
    <m/>
    <m/>
    <m/>
    <m/>
    <n v="-66122.77"/>
    <m/>
    <n v="-66122.77"/>
  </r>
  <r>
    <x v="1"/>
    <x v="0"/>
    <x v="10"/>
    <x v="1"/>
    <x v="1"/>
    <x v="0"/>
    <x v="0"/>
    <x v="2"/>
    <x v="2"/>
    <x v="37"/>
    <x v="37"/>
    <x v="2"/>
    <x v="2"/>
    <m/>
    <m/>
    <m/>
    <m/>
    <m/>
    <n v="-3988.67"/>
    <m/>
    <n v="-3988.67"/>
  </r>
  <r>
    <x v="1"/>
    <x v="0"/>
    <x v="10"/>
    <x v="1"/>
    <x v="1"/>
    <x v="0"/>
    <x v="0"/>
    <x v="2"/>
    <x v="2"/>
    <x v="7"/>
    <x v="44"/>
    <x v="2"/>
    <x v="2"/>
    <m/>
    <m/>
    <m/>
    <m/>
    <m/>
    <n v="175.0001"/>
    <m/>
    <n v="175.0001"/>
  </r>
  <r>
    <x v="1"/>
    <x v="0"/>
    <x v="10"/>
    <x v="1"/>
    <x v="1"/>
    <x v="0"/>
    <x v="0"/>
    <x v="2"/>
    <x v="2"/>
    <x v="45"/>
    <x v="45"/>
    <x v="8"/>
    <x v="5"/>
    <m/>
    <m/>
    <m/>
    <m/>
    <m/>
    <n v="3750.0001000000011"/>
    <m/>
    <n v="3750.0001000000011"/>
  </r>
  <r>
    <x v="1"/>
    <x v="0"/>
    <x v="10"/>
    <x v="1"/>
    <x v="1"/>
    <x v="0"/>
    <x v="0"/>
    <x v="2"/>
    <x v="2"/>
    <x v="46"/>
    <x v="46"/>
    <x v="2"/>
    <x v="2"/>
    <m/>
    <m/>
    <m/>
    <m/>
    <m/>
    <n v="-521.89"/>
    <m/>
    <n v="-521.89"/>
  </r>
  <r>
    <x v="1"/>
    <x v="0"/>
    <x v="10"/>
    <x v="1"/>
    <x v="1"/>
    <x v="0"/>
    <x v="0"/>
    <x v="2"/>
    <x v="2"/>
    <x v="0"/>
    <x v="0"/>
    <x v="13"/>
    <x v="2"/>
    <m/>
    <m/>
    <m/>
    <m/>
    <m/>
    <n v="71785.000100000005"/>
    <m/>
    <n v="71785.000100000005"/>
  </r>
  <r>
    <x v="1"/>
    <x v="0"/>
    <x v="10"/>
    <x v="1"/>
    <x v="1"/>
    <x v="0"/>
    <x v="0"/>
    <x v="2"/>
    <x v="2"/>
    <x v="0"/>
    <x v="0"/>
    <x v="0"/>
    <x v="0"/>
    <m/>
    <m/>
    <m/>
    <m/>
    <m/>
    <n v="-63500"/>
    <m/>
    <n v="-63500"/>
  </r>
  <r>
    <x v="1"/>
    <x v="0"/>
    <x v="10"/>
    <x v="1"/>
    <x v="1"/>
    <x v="0"/>
    <x v="0"/>
    <x v="2"/>
    <x v="2"/>
    <x v="0"/>
    <x v="0"/>
    <x v="10"/>
    <x v="7"/>
    <m/>
    <m/>
    <m/>
    <m/>
    <m/>
    <n v="15500.000099999999"/>
    <m/>
    <n v="15500.000099999999"/>
  </r>
  <r>
    <x v="1"/>
    <x v="0"/>
    <x v="10"/>
    <x v="1"/>
    <x v="1"/>
    <x v="0"/>
    <x v="0"/>
    <x v="2"/>
    <x v="2"/>
    <x v="0"/>
    <x v="0"/>
    <x v="20"/>
    <x v="2"/>
    <m/>
    <m/>
    <m/>
    <m/>
    <m/>
    <n v="-100000"/>
    <m/>
    <n v="-100000"/>
  </r>
  <r>
    <x v="1"/>
    <x v="0"/>
    <x v="10"/>
    <x v="1"/>
    <x v="1"/>
    <x v="0"/>
    <x v="0"/>
    <x v="2"/>
    <x v="2"/>
    <x v="0"/>
    <x v="0"/>
    <x v="21"/>
    <x v="2"/>
    <m/>
    <m/>
    <m/>
    <m/>
    <m/>
    <n v="-50000"/>
    <m/>
    <n v="-50000"/>
  </r>
  <r>
    <x v="1"/>
    <x v="0"/>
    <x v="10"/>
    <x v="1"/>
    <x v="1"/>
    <x v="0"/>
    <x v="0"/>
    <x v="2"/>
    <x v="2"/>
    <x v="0"/>
    <x v="0"/>
    <x v="11"/>
    <x v="8"/>
    <m/>
    <m/>
    <m/>
    <m/>
    <m/>
    <n v="-94151"/>
    <m/>
    <n v="-94151"/>
  </r>
  <r>
    <x v="1"/>
    <x v="0"/>
    <x v="10"/>
    <x v="1"/>
    <x v="1"/>
    <x v="0"/>
    <x v="0"/>
    <x v="2"/>
    <x v="2"/>
    <x v="0"/>
    <x v="0"/>
    <x v="1"/>
    <x v="1"/>
    <m/>
    <m/>
    <m/>
    <m/>
    <m/>
    <n v="-56079.9997"/>
    <m/>
    <n v="-56079.9997"/>
  </r>
  <r>
    <x v="1"/>
    <x v="0"/>
    <x v="10"/>
    <x v="1"/>
    <x v="1"/>
    <x v="0"/>
    <x v="0"/>
    <x v="2"/>
    <x v="2"/>
    <x v="0"/>
    <x v="0"/>
    <x v="12"/>
    <x v="2"/>
    <m/>
    <m/>
    <m/>
    <m/>
    <m/>
    <n v="221900.00050000002"/>
    <m/>
    <n v="221900.00050000002"/>
  </r>
  <r>
    <x v="1"/>
    <x v="0"/>
    <x v="10"/>
    <x v="1"/>
    <x v="1"/>
    <x v="0"/>
    <x v="0"/>
    <x v="2"/>
    <x v="2"/>
    <x v="0"/>
    <x v="0"/>
    <x v="19"/>
    <x v="14"/>
    <m/>
    <m/>
    <m/>
    <m/>
    <m/>
    <n v="-35940"/>
    <m/>
    <n v="-35940"/>
  </r>
  <r>
    <x v="1"/>
    <x v="0"/>
    <x v="10"/>
    <x v="1"/>
    <x v="1"/>
    <x v="0"/>
    <x v="0"/>
    <x v="2"/>
    <x v="2"/>
    <x v="0"/>
    <x v="0"/>
    <x v="2"/>
    <x v="2"/>
    <m/>
    <m/>
    <m/>
    <m/>
    <m/>
    <n v="144238.07079999999"/>
    <m/>
    <n v="144238.07079999999"/>
  </r>
  <r>
    <x v="1"/>
    <x v="0"/>
    <x v="10"/>
    <x v="1"/>
    <x v="1"/>
    <x v="16"/>
    <x v="16"/>
    <x v="5"/>
    <x v="5"/>
    <x v="0"/>
    <x v="0"/>
    <x v="2"/>
    <x v="2"/>
    <m/>
    <m/>
    <m/>
    <m/>
    <m/>
    <n v="9.9999991107324604E-4"/>
    <m/>
    <n v="9.9999991107324604E-4"/>
  </r>
  <r>
    <x v="1"/>
    <x v="0"/>
    <x v="10"/>
    <x v="1"/>
    <x v="1"/>
    <x v="17"/>
    <x v="17"/>
    <x v="5"/>
    <x v="5"/>
    <x v="2"/>
    <x v="2"/>
    <x v="2"/>
    <x v="2"/>
    <m/>
    <m/>
    <m/>
    <m/>
    <m/>
    <n v="307361.0001"/>
    <m/>
    <n v="307361.0001"/>
  </r>
  <r>
    <x v="1"/>
    <x v="0"/>
    <x v="10"/>
    <x v="1"/>
    <x v="1"/>
    <x v="17"/>
    <x v="17"/>
    <x v="5"/>
    <x v="5"/>
    <x v="0"/>
    <x v="0"/>
    <x v="2"/>
    <x v="2"/>
    <m/>
    <m/>
    <m/>
    <m/>
    <m/>
    <n v="-307361.00000000006"/>
    <m/>
    <n v="-307361.00000000006"/>
  </r>
  <r>
    <x v="1"/>
    <x v="0"/>
    <x v="10"/>
    <x v="1"/>
    <x v="1"/>
    <x v="17"/>
    <x v="17"/>
    <x v="7"/>
    <x v="7"/>
    <x v="0"/>
    <x v="0"/>
    <x v="2"/>
    <x v="2"/>
    <m/>
    <m/>
    <m/>
    <m/>
    <m/>
    <n v="1.9999999949504854E-4"/>
    <m/>
    <n v="1.9999999949504854E-4"/>
  </r>
  <r>
    <x v="1"/>
    <x v="0"/>
    <x v="10"/>
    <x v="1"/>
    <x v="1"/>
    <x v="40"/>
    <x v="40"/>
    <x v="5"/>
    <x v="5"/>
    <x v="0"/>
    <x v="0"/>
    <x v="2"/>
    <x v="2"/>
    <m/>
    <m/>
    <m/>
    <n v="-4425.05"/>
    <m/>
    <m/>
    <m/>
    <n v="-4425.05"/>
  </r>
  <r>
    <x v="1"/>
    <x v="0"/>
    <x v="10"/>
    <x v="1"/>
    <x v="1"/>
    <x v="41"/>
    <x v="41"/>
    <x v="5"/>
    <x v="5"/>
    <x v="0"/>
    <x v="0"/>
    <x v="22"/>
    <x v="2"/>
    <m/>
    <m/>
    <m/>
    <n v="-181817"/>
    <m/>
    <m/>
    <m/>
    <n v="-181817"/>
  </r>
  <r>
    <x v="1"/>
    <x v="0"/>
    <x v="10"/>
    <x v="1"/>
    <x v="1"/>
    <x v="42"/>
    <x v="42"/>
    <x v="2"/>
    <x v="2"/>
    <x v="0"/>
    <x v="0"/>
    <x v="2"/>
    <x v="2"/>
    <m/>
    <m/>
    <m/>
    <n v="-8398.0000000000036"/>
    <m/>
    <m/>
    <m/>
    <n v="-8398.0000000000036"/>
  </r>
  <r>
    <x v="1"/>
    <x v="0"/>
    <x v="10"/>
    <x v="1"/>
    <x v="1"/>
    <x v="42"/>
    <x v="42"/>
    <x v="9"/>
    <x v="9"/>
    <x v="0"/>
    <x v="0"/>
    <x v="2"/>
    <x v="2"/>
    <m/>
    <m/>
    <m/>
    <n v="-434602.00000000023"/>
    <m/>
    <m/>
    <m/>
    <n v="-434602.00000000023"/>
  </r>
  <r>
    <x v="1"/>
    <x v="1"/>
    <x v="0"/>
    <x v="1"/>
    <x v="1"/>
    <x v="0"/>
    <x v="0"/>
    <x v="5"/>
    <x v="5"/>
    <x v="0"/>
    <x v="0"/>
    <x v="2"/>
    <x v="2"/>
    <n v="-1000"/>
    <m/>
    <m/>
    <m/>
    <m/>
    <m/>
    <m/>
    <n v="-1000"/>
  </r>
  <r>
    <x v="1"/>
    <x v="1"/>
    <x v="0"/>
    <x v="1"/>
    <x v="1"/>
    <x v="0"/>
    <x v="0"/>
    <x v="7"/>
    <x v="7"/>
    <x v="0"/>
    <x v="0"/>
    <x v="23"/>
    <x v="3"/>
    <n v="-443594.00000000035"/>
    <m/>
    <m/>
    <m/>
    <m/>
    <m/>
    <m/>
    <n v="-443594.00000000035"/>
  </r>
  <r>
    <x v="1"/>
    <x v="1"/>
    <x v="0"/>
    <x v="1"/>
    <x v="1"/>
    <x v="0"/>
    <x v="0"/>
    <x v="7"/>
    <x v="7"/>
    <x v="0"/>
    <x v="0"/>
    <x v="2"/>
    <x v="2"/>
    <n v="-7033898.0025660004"/>
    <m/>
    <m/>
    <m/>
    <m/>
    <m/>
    <m/>
    <n v="-7033898.0025660004"/>
  </r>
  <r>
    <x v="1"/>
    <x v="1"/>
    <x v="0"/>
    <x v="1"/>
    <x v="1"/>
    <x v="0"/>
    <x v="0"/>
    <x v="2"/>
    <x v="2"/>
    <x v="0"/>
    <x v="0"/>
    <x v="23"/>
    <x v="3"/>
    <n v="-46371"/>
    <m/>
    <m/>
    <m/>
    <m/>
    <m/>
    <m/>
    <n v="-46371"/>
  </r>
  <r>
    <x v="1"/>
    <x v="1"/>
    <x v="0"/>
    <x v="1"/>
    <x v="1"/>
    <x v="0"/>
    <x v="0"/>
    <x v="2"/>
    <x v="2"/>
    <x v="0"/>
    <x v="0"/>
    <x v="2"/>
    <x v="2"/>
    <n v="-926505.00034200004"/>
    <m/>
    <m/>
    <m/>
    <m/>
    <m/>
    <m/>
    <n v="-926505.00034200004"/>
  </r>
  <r>
    <x v="1"/>
    <x v="1"/>
    <x v="0"/>
    <x v="1"/>
    <x v="1"/>
    <x v="1"/>
    <x v="1"/>
    <x v="2"/>
    <x v="2"/>
    <x v="0"/>
    <x v="0"/>
    <x v="2"/>
    <x v="2"/>
    <n v="-1480933.9218100002"/>
    <m/>
    <m/>
    <m/>
    <m/>
    <m/>
    <m/>
    <n v="-1480933.9218100002"/>
  </r>
  <r>
    <x v="1"/>
    <x v="1"/>
    <x v="3"/>
    <x v="1"/>
    <x v="1"/>
    <x v="0"/>
    <x v="0"/>
    <x v="7"/>
    <x v="7"/>
    <x v="0"/>
    <x v="0"/>
    <x v="2"/>
    <x v="2"/>
    <m/>
    <m/>
    <m/>
    <m/>
    <n v="22518.02"/>
    <n v="-200000"/>
    <m/>
    <n v="-177481.98"/>
  </r>
  <r>
    <x v="1"/>
    <x v="1"/>
    <x v="3"/>
    <x v="1"/>
    <x v="1"/>
    <x v="43"/>
    <x v="43"/>
    <x v="2"/>
    <x v="2"/>
    <x v="0"/>
    <x v="0"/>
    <x v="2"/>
    <x v="2"/>
    <m/>
    <m/>
    <n v="-21937.62"/>
    <m/>
    <m/>
    <m/>
    <m/>
    <n v="-21937.62"/>
  </r>
  <r>
    <x v="1"/>
    <x v="1"/>
    <x v="3"/>
    <x v="1"/>
    <x v="1"/>
    <x v="44"/>
    <x v="44"/>
    <x v="2"/>
    <x v="2"/>
    <x v="0"/>
    <x v="0"/>
    <x v="2"/>
    <x v="2"/>
    <m/>
    <m/>
    <n v="-34297.440000000002"/>
    <m/>
    <m/>
    <m/>
    <m/>
    <n v="-34297.440000000002"/>
  </r>
  <r>
    <x v="1"/>
    <x v="1"/>
    <x v="3"/>
    <x v="1"/>
    <x v="1"/>
    <x v="45"/>
    <x v="45"/>
    <x v="2"/>
    <x v="2"/>
    <x v="0"/>
    <x v="0"/>
    <x v="2"/>
    <x v="2"/>
    <m/>
    <m/>
    <n v="-118581"/>
    <m/>
    <m/>
    <m/>
    <m/>
    <n v="-118581"/>
  </r>
  <r>
    <x v="1"/>
    <x v="1"/>
    <x v="3"/>
    <x v="1"/>
    <x v="1"/>
    <x v="46"/>
    <x v="46"/>
    <x v="7"/>
    <x v="7"/>
    <x v="0"/>
    <x v="0"/>
    <x v="2"/>
    <x v="2"/>
    <m/>
    <m/>
    <n v="-1773239.3699999999"/>
    <m/>
    <m/>
    <m/>
    <m/>
    <n v="-1773239.3699999999"/>
  </r>
  <r>
    <x v="1"/>
    <x v="1"/>
    <x v="3"/>
    <x v="1"/>
    <x v="1"/>
    <x v="46"/>
    <x v="46"/>
    <x v="2"/>
    <x v="2"/>
    <x v="0"/>
    <x v="0"/>
    <x v="2"/>
    <x v="2"/>
    <m/>
    <m/>
    <n v="-418910.00000000012"/>
    <m/>
    <m/>
    <m/>
    <m/>
    <n v="-418910.00000000012"/>
  </r>
  <r>
    <x v="1"/>
    <x v="1"/>
    <x v="3"/>
    <x v="1"/>
    <x v="1"/>
    <x v="47"/>
    <x v="47"/>
    <x v="2"/>
    <x v="2"/>
    <x v="0"/>
    <x v="0"/>
    <x v="2"/>
    <x v="2"/>
    <m/>
    <m/>
    <n v="-260277.59999999989"/>
    <m/>
    <m/>
    <m/>
    <m/>
    <n v="-260277.59999999989"/>
  </r>
  <r>
    <x v="1"/>
    <x v="1"/>
    <x v="3"/>
    <x v="1"/>
    <x v="1"/>
    <x v="1"/>
    <x v="1"/>
    <x v="2"/>
    <x v="2"/>
    <x v="0"/>
    <x v="0"/>
    <x v="2"/>
    <x v="2"/>
    <m/>
    <m/>
    <m/>
    <m/>
    <n v="35089.45001"/>
    <m/>
    <m/>
    <n v="35089.45001"/>
  </r>
  <r>
    <x v="1"/>
    <x v="1"/>
    <x v="3"/>
    <x v="3"/>
    <x v="1"/>
    <x v="43"/>
    <x v="43"/>
    <x v="8"/>
    <x v="8"/>
    <x v="0"/>
    <x v="0"/>
    <x v="2"/>
    <x v="2"/>
    <m/>
    <m/>
    <n v="-157726.85"/>
    <m/>
    <m/>
    <m/>
    <m/>
    <n v="-157726.85"/>
  </r>
  <r>
    <x v="1"/>
    <x v="1"/>
    <x v="5"/>
    <x v="1"/>
    <x v="1"/>
    <x v="0"/>
    <x v="0"/>
    <x v="7"/>
    <x v="7"/>
    <x v="0"/>
    <x v="0"/>
    <x v="2"/>
    <x v="2"/>
    <m/>
    <m/>
    <m/>
    <m/>
    <m/>
    <n v="-10000"/>
    <m/>
    <n v="-10000"/>
  </r>
  <r>
    <x v="1"/>
    <x v="1"/>
    <x v="5"/>
    <x v="1"/>
    <x v="1"/>
    <x v="0"/>
    <x v="0"/>
    <x v="2"/>
    <x v="2"/>
    <x v="0"/>
    <x v="0"/>
    <x v="2"/>
    <x v="2"/>
    <m/>
    <m/>
    <m/>
    <m/>
    <m/>
    <n v="-5000"/>
    <m/>
    <n v="-5000"/>
  </r>
  <r>
    <x v="1"/>
    <x v="1"/>
    <x v="5"/>
    <x v="3"/>
    <x v="1"/>
    <x v="19"/>
    <x v="19"/>
    <x v="8"/>
    <x v="8"/>
    <x v="0"/>
    <x v="0"/>
    <x v="2"/>
    <x v="2"/>
    <m/>
    <m/>
    <m/>
    <m/>
    <m/>
    <n v="-70000"/>
    <m/>
    <n v="-70000"/>
  </r>
  <r>
    <x v="1"/>
    <x v="1"/>
    <x v="6"/>
    <x v="1"/>
    <x v="1"/>
    <x v="27"/>
    <x v="27"/>
    <x v="7"/>
    <x v="7"/>
    <x v="0"/>
    <x v="0"/>
    <x v="23"/>
    <x v="3"/>
    <m/>
    <m/>
    <m/>
    <n v="-86700"/>
    <m/>
    <m/>
    <m/>
    <n v="-86700"/>
  </r>
  <r>
    <x v="1"/>
    <x v="1"/>
    <x v="7"/>
    <x v="1"/>
    <x v="1"/>
    <x v="0"/>
    <x v="0"/>
    <x v="7"/>
    <x v="7"/>
    <x v="0"/>
    <x v="0"/>
    <x v="2"/>
    <x v="2"/>
    <m/>
    <m/>
    <n v="-169028.39"/>
    <m/>
    <m/>
    <m/>
    <m/>
    <n v="-169028.39"/>
  </r>
  <r>
    <x v="1"/>
    <x v="1"/>
    <x v="8"/>
    <x v="1"/>
    <x v="1"/>
    <x v="0"/>
    <x v="0"/>
    <x v="7"/>
    <x v="7"/>
    <x v="0"/>
    <x v="0"/>
    <x v="2"/>
    <x v="2"/>
    <m/>
    <m/>
    <n v="169028.39004"/>
    <m/>
    <m/>
    <m/>
    <m/>
    <n v="169028.39004"/>
  </r>
  <r>
    <x v="1"/>
    <x v="1"/>
    <x v="8"/>
    <x v="1"/>
    <x v="1"/>
    <x v="43"/>
    <x v="43"/>
    <x v="2"/>
    <x v="2"/>
    <x v="0"/>
    <x v="0"/>
    <x v="2"/>
    <x v="2"/>
    <m/>
    <m/>
    <n v="21937.620009999999"/>
    <m/>
    <m/>
    <m/>
    <m/>
    <n v="21937.620009999999"/>
  </r>
  <r>
    <x v="1"/>
    <x v="1"/>
    <x v="8"/>
    <x v="1"/>
    <x v="1"/>
    <x v="44"/>
    <x v="44"/>
    <x v="2"/>
    <x v="2"/>
    <x v="0"/>
    <x v="0"/>
    <x v="2"/>
    <x v="2"/>
    <m/>
    <m/>
    <n v="34297.440010000013"/>
    <m/>
    <m/>
    <m/>
    <m/>
    <n v="34297.440010000013"/>
  </r>
  <r>
    <x v="1"/>
    <x v="1"/>
    <x v="8"/>
    <x v="1"/>
    <x v="1"/>
    <x v="45"/>
    <x v="45"/>
    <x v="2"/>
    <x v="2"/>
    <x v="0"/>
    <x v="0"/>
    <x v="2"/>
    <x v="2"/>
    <m/>
    <m/>
    <n v="108914.00001"/>
    <m/>
    <m/>
    <m/>
    <m/>
    <n v="108914.00001"/>
  </r>
  <r>
    <x v="1"/>
    <x v="1"/>
    <x v="8"/>
    <x v="1"/>
    <x v="1"/>
    <x v="46"/>
    <x v="46"/>
    <x v="7"/>
    <x v="7"/>
    <x v="0"/>
    <x v="0"/>
    <x v="2"/>
    <x v="2"/>
    <m/>
    <m/>
    <n v="1453054.225872013"/>
    <m/>
    <m/>
    <m/>
    <m/>
    <n v="1453054.225872013"/>
  </r>
  <r>
    <x v="1"/>
    <x v="1"/>
    <x v="8"/>
    <x v="1"/>
    <x v="1"/>
    <x v="46"/>
    <x v="46"/>
    <x v="2"/>
    <x v="2"/>
    <x v="0"/>
    <x v="0"/>
    <x v="2"/>
    <x v="2"/>
    <m/>
    <m/>
    <n v="303602.00001000002"/>
    <m/>
    <m/>
    <m/>
    <m/>
    <n v="303602.00001000002"/>
  </r>
  <r>
    <x v="1"/>
    <x v="1"/>
    <x v="8"/>
    <x v="1"/>
    <x v="1"/>
    <x v="47"/>
    <x v="47"/>
    <x v="2"/>
    <x v="2"/>
    <x v="0"/>
    <x v="0"/>
    <x v="2"/>
    <x v="2"/>
    <m/>
    <m/>
    <n v="258354.74001000001"/>
    <m/>
    <m/>
    <m/>
    <m/>
    <n v="258354.74001000001"/>
  </r>
  <r>
    <x v="1"/>
    <x v="1"/>
    <x v="8"/>
    <x v="3"/>
    <x v="1"/>
    <x v="43"/>
    <x v="43"/>
    <x v="8"/>
    <x v="8"/>
    <x v="0"/>
    <x v="0"/>
    <x v="2"/>
    <x v="2"/>
    <m/>
    <m/>
    <n v="157726.85002000001"/>
    <m/>
    <m/>
    <m/>
    <m/>
    <n v="157726.85002000001"/>
  </r>
  <r>
    <x v="1"/>
    <x v="1"/>
    <x v="1"/>
    <x v="1"/>
    <x v="1"/>
    <x v="0"/>
    <x v="0"/>
    <x v="5"/>
    <x v="5"/>
    <x v="0"/>
    <x v="0"/>
    <x v="2"/>
    <x v="2"/>
    <m/>
    <m/>
    <m/>
    <m/>
    <n v="800.00009999999975"/>
    <m/>
    <m/>
    <n v="800.00009999999975"/>
  </r>
  <r>
    <x v="1"/>
    <x v="1"/>
    <x v="1"/>
    <x v="1"/>
    <x v="1"/>
    <x v="0"/>
    <x v="0"/>
    <x v="7"/>
    <x v="7"/>
    <x v="0"/>
    <x v="0"/>
    <x v="23"/>
    <x v="3"/>
    <m/>
    <m/>
    <m/>
    <m/>
    <n v="227608.12180000002"/>
    <m/>
    <m/>
    <n v="227608.12180000002"/>
  </r>
  <r>
    <x v="1"/>
    <x v="1"/>
    <x v="1"/>
    <x v="1"/>
    <x v="1"/>
    <x v="0"/>
    <x v="0"/>
    <x v="7"/>
    <x v="7"/>
    <x v="0"/>
    <x v="0"/>
    <x v="2"/>
    <x v="2"/>
    <m/>
    <m/>
    <m/>
    <m/>
    <n v="3716844.0659999996"/>
    <m/>
    <m/>
    <n v="3716844.0659999996"/>
  </r>
  <r>
    <x v="1"/>
    <x v="1"/>
    <x v="1"/>
    <x v="1"/>
    <x v="1"/>
    <x v="0"/>
    <x v="0"/>
    <x v="2"/>
    <x v="2"/>
    <x v="0"/>
    <x v="0"/>
    <x v="23"/>
    <x v="3"/>
    <m/>
    <m/>
    <m/>
    <m/>
    <n v="23779.0409"/>
    <m/>
    <m/>
    <n v="23779.0409"/>
  </r>
  <r>
    <x v="1"/>
    <x v="1"/>
    <x v="1"/>
    <x v="1"/>
    <x v="1"/>
    <x v="0"/>
    <x v="0"/>
    <x v="2"/>
    <x v="2"/>
    <x v="0"/>
    <x v="0"/>
    <x v="2"/>
    <x v="2"/>
    <m/>
    <m/>
    <m/>
    <m/>
    <n v="477675.7634010177"/>
    <m/>
    <m/>
    <n v="477675.7634010177"/>
  </r>
  <r>
    <x v="1"/>
    <x v="1"/>
    <x v="1"/>
    <x v="1"/>
    <x v="1"/>
    <x v="1"/>
    <x v="1"/>
    <x v="2"/>
    <x v="2"/>
    <x v="0"/>
    <x v="0"/>
    <x v="2"/>
    <x v="2"/>
    <m/>
    <m/>
    <m/>
    <m/>
    <n v="809182.29135120031"/>
    <m/>
    <m/>
    <n v="809182.29135120031"/>
  </r>
  <r>
    <x v="1"/>
    <x v="1"/>
    <x v="1"/>
    <x v="1"/>
    <x v="1"/>
    <x v="27"/>
    <x v="27"/>
    <x v="7"/>
    <x v="7"/>
    <x v="0"/>
    <x v="0"/>
    <x v="23"/>
    <x v="3"/>
    <m/>
    <m/>
    <m/>
    <n v="79869.99010000001"/>
    <m/>
    <m/>
    <m/>
    <n v="79869.99010000001"/>
  </r>
  <r>
    <x v="1"/>
    <x v="1"/>
    <x v="1"/>
    <x v="3"/>
    <x v="1"/>
    <x v="19"/>
    <x v="19"/>
    <x v="8"/>
    <x v="8"/>
    <x v="0"/>
    <x v="0"/>
    <x v="2"/>
    <x v="2"/>
    <m/>
    <m/>
    <m/>
    <m/>
    <n v="70000.000100000005"/>
    <m/>
    <m/>
    <n v="70000.000100000005"/>
  </r>
  <r>
    <x v="1"/>
    <x v="2"/>
    <x v="0"/>
    <x v="1"/>
    <x v="1"/>
    <x v="0"/>
    <x v="0"/>
    <x v="6"/>
    <x v="6"/>
    <x v="0"/>
    <x v="0"/>
    <x v="2"/>
    <x v="2"/>
    <m/>
    <m/>
    <m/>
    <m/>
    <m/>
    <m/>
    <n v="-2703.16"/>
    <n v="-2703.16"/>
  </r>
  <r>
    <x v="1"/>
    <x v="2"/>
    <x v="0"/>
    <x v="1"/>
    <x v="1"/>
    <x v="0"/>
    <x v="0"/>
    <x v="7"/>
    <x v="7"/>
    <x v="0"/>
    <x v="0"/>
    <x v="24"/>
    <x v="3"/>
    <n v="-250000"/>
    <m/>
    <m/>
    <m/>
    <m/>
    <m/>
    <m/>
    <n v="-250000"/>
  </r>
  <r>
    <x v="1"/>
    <x v="2"/>
    <x v="0"/>
    <x v="1"/>
    <x v="1"/>
    <x v="0"/>
    <x v="0"/>
    <x v="7"/>
    <x v="7"/>
    <x v="0"/>
    <x v="0"/>
    <x v="25"/>
    <x v="0"/>
    <n v="-60750"/>
    <m/>
    <m/>
    <m/>
    <m/>
    <m/>
    <m/>
    <n v="-60750"/>
  </r>
  <r>
    <x v="1"/>
    <x v="2"/>
    <x v="0"/>
    <x v="1"/>
    <x v="1"/>
    <x v="0"/>
    <x v="0"/>
    <x v="7"/>
    <x v="7"/>
    <x v="0"/>
    <x v="0"/>
    <x v="2"/>
    <x v="2"/>
    <n v="-5244217.0000000009"/>
    <m/>
    <m/>
    <m/>
    <m/>
    <m/>
    <m/>
    <n v="-5244217.0000000009"/>
  </r>
  <r>
    <x v="1"/>
    <x v="2"/>
    <x v="0"/>
    <x v="1"/>
    <x v="1"/>
    <x v="0"/>
    <x v="0"/>
    <x v="2"/>
    <x v="2"/>
    <x v="0"/>
    <x v="0"/>
    <x v="24"/>
    <x v="3"/>
    <n v="-20000"/>
    <m/>
    <m/>
    <m/>
    <m/>
    <m/>
    <m/>
    <n v="-20000"/>
  </r>
  <r>
    <x v="1"/>
    <x v="2"/>
    <x v="0"/>
    <x v="1"/>
    <x v="1"/>
    <x v="0"/>
    <x v="0"/>
    <x v="2"/>
    <x v="2"/>
    <x v="0"/>
    <x v="0"/>
    <x v="25"/>
    <x v="0"/>
    <n v="-3000"/>
    <m/>
    <m/>
    <m/>
    <m/>
    <m/>
    <m/>
    <n v="-3000"/>
  </r>
  <r>
    <x v="1"/>
    <x v="2"/>
    <x v="0"/>
    <x v="1"/>
    <x v="1"/>
    <x v="0"/>
    <x v="0"/>
    <x v="2"/>
    <x v="2"/>
    <x v="0"/>
    <x v="0"/>
    <x v="2"/>
    <x v="2"/>
    <n v="-2214386.0000000005"/>
    <m/>
    <m/>
    <m/>
    <m/>
    <m/>
    <m/>
    <n v="-2214386.0000000005"/>
  </r>
  <r>
    <x v="1"/>
    <x v="2"/>
    <x v="0"/>
    <x v="1"/>
    <x v="1"/>
    <x v="0"/>
    <x v="0"/>
    <x v="9"/>
    <x v="9"/>
    <x v="0"/>
    <x v="0"/>
    <x v="2"/>
    <x v="2"/>
    <n v="-500"/>
    <m/>
    <m/>
    <m/>
    <m/>
    <m/>
    <m/>
    <n v="-500"/>
  </r>
  <r>
    <x v="1"/>
    <x v="2"/>
    <x v="0"/>
    <x v="1"/>
    <x v="1"/>
    <x v="1"/>
    <x v="1"/>
    <x v="2"/>
    <x v="2"/>
    <x v="0"/>
    <x v="0"/>
    <x v="2"/>
    <x v="2"/>
    <n v="-719670"/>
    <m/>
    <m/>
    <m/>
    <m/>
    <m/>
    <m/>
    <n v="-719670"/>
  </r>
  <r>
    <x v="1"/>
    <x v="2"/>
    <x v="3"/>
    <x v="1"/>
    <x v="1"/>
    <x v="0"/>
    <x v="0"/>
    <x v="7"/>
    <x v="7"/>
    <x v="0"/>
    <x v="0"/>
    <x v="26"/>
    <x v="15"/>
    <m/>
    <m/>
    <m/>
    <m/>
    <m/>
    <n v="-18000"/>
    <m/>
    <n v="-18000"/>
  </r>
  <r>
    <x v="1"/>
    <x v="2"/>
    <x v="3"/>
    <x v="1"/>
    <x v="1"/>
    <x v="0"/>
    <x v="0"/>
    <x v="7"/>
    <x v="7"/>
    <x v="0"/>
    <x v="0"/>
    <x v="2"/>
    <x v="2"/>
    <m/>
    <m/>
    <m/>
    <m/>
    <m/>
    <n v="-300000"/>
    <m/>
    <n v="-300000"/>
  </r>
  <r>
    <x v="1"/>
    <x v="2"/>
    <x v="3"/>
    <x v="3"/>
    <x v="1"/>
    <x v="19"/>
    <x v="19"/>
    <x v="8"/>
    <x v="8"/>
    <x v="0"/>
    <x v="0"/>
    <x v="2"/>
    <x v="2"/>
    <m/>
    <m/>
    <n v="-80000"/>
    <m/>
    <m/>
    <m/>
    <m/>
    <n v="-80000"/>
  </r>
  <r>
    <x v="1"/>
    <x v="2"/>
    <x v="5"/>
    <x v="1"/>
    <x v="1"/>
    <x v="0"/>
    <x v="0"/>
    <x v="7"/>
    <x v="7"/>
    <x v="47"/>
    <x v="6"/>
    <x v="2"/>
    <x v="2"/>
    <m/>
    <m/>
    <m/>
    <m/>
    <m/>
    <n v="-60296.999999999985"/>
    <m/>
    <n v="-60296.999999999985"/>
  </r>
  <r>
    <x v="1"/>
    <x v="2"/>
    <x v="5"/>
    <x v="1"/>
    <x v="1"/>
    <x v="0"/>
    <x v="0"/>
    <x v="7"/>
    <x v="7"/>
    <x v="0"/>
    <x v="0"/>
    <x v="25"/>
    <x v="0"/>
    <m/>
    <m/>
    <m/>
    <m/>
    <m/>
    <n v="-18250"/>
    <m/>
    <n v="-18250"/>
  </r>
  <r>
    <x v="1"/>
    <x v="2"/>
    <x v="5"/>
    <x v="1"/>
    <x v="1"/>
    <x v="0"/>
    <x v="0"/>
    <x v="7"/>
    <x v="7"/>
    <x v="0"/>
    <x v="0"/>
    <x v="2"/>
    <x v="2"/>
    <m/>
    <m/>
    <m/>
    <m/>
    <m/>
    <n v="60297.000080000005"/>
    <m/>
    <n v="60297.000080000005"/>
  </r>
  <r>
    <x v="1"/>
    <x v="2"/>
    <x v="5"/>
    <x v="1"/>
    <x v="1"/>
    <x v="0"/>
    <x v="0"/>
    <x v="2"/>
    <x v="2"/>
    <x v="47"/>
    <x v="6"/>
    <x v="2"/>
    <x v="2"/>
    <m/>
    <m/>
    <m/>
    <m/>
    <m/>
    <n v="-61095.000000000007"/>
    <m/>
    <n v="-61095.000000000007"/>
  </r>
  <r>
    <x v="1"/>
    <x v="2"/>
    <x v="5"/>
    <x v="1"/>
    <x v="1"/>
    <x v="0"/>
    <x v="0"/>
    <x v="2"/>
    <x v="2"/>
    <x v="0"/>
    <x v="0"/>
    <x v="25"/>
    <x v="0"/>
    <m/>
    <m/>
    <m/>
    <m/>
    <m/>
    <n v="-51000"/>
    <m/>
    <n v="-51000"/>
  </r>
  <r>
    <x v="1"/>
    <x v="2"/>
    <x v="5"/>
    <x v="1"/>
    <x v="1"/>
    <x v="0"/>
    <x v="0"/>
    <x v="2"/>
    <x v="2"/>
    <x v="0"/>
    <x v="0"/>
    <x v="2"/>
    <x v="2"/>
    <m/>
    <m/>
    <m/>
    <m/>
    <m/>
    <n v="-7434.9998300000807"/>
    <m/>
    <n v="-7434.9998300000807"/>
  </r>
  <r>
    <x v="1"/>
    <x v="2"/>
    <x v="7"/>
    <x v="1"/>
    <x v="1"/>
    <x v="0"/>
    <x v="0"/>
    <x v="7"/>
    <x v="7"/>
    <x v="48"/>
    <x v="47"/>
    <x v="2"/>
    <x v="2"/>
    <m/>
    <m/>
    <n v="-21473.000039999999"/>
    <m/>
    <m/>
    <m/>
    <m/>
    <n v="-21473.000039999999"/>
  </r>
  <r>
    <x v="1"/>
    <x v="2"/>
    <x v="7"/>
    <x v="1"/>
    <x v="1"/>
    <x v="0"/>
    <x v="0"/>
    <x v="7"/>
    <x v="7"/>
    <x v="0"/>
    <x v="0"/>
    <x v="25"/>
    <x v="0"/>
    <m/>
    <m/>
    <n v="-8387.73"/>
    <m/>
    <m/>
    <m/>
    <m/>
    <n v="-8387.73"/>
  </r>
  <r>
    <x v="1"/>
    <x v="2"/>
    <x v="7"/>
    <x v="1"/>
    <x v="1"/>
    <x v="0"/>
    <x v="0"/>
    <x v="7"/>
    <x v="7"/>
    <x v="0"/>
    <x v="0"/>
    <x v="2"/>
    <x v="2"/>
    <m/>
    <m/>
    <n v="-86325.889999999985"/>
    <m/>
    <m/>
    <m/>
    <m/>
    <n v="-86325.889999999985"/>
  </r>
  <r>
    <x v="1"/>
    <x v="2"/>
    <x v="7"/>
    <x v="1"/>
    <x v="1"/>
    <x v="0"/>
    <x v="0"/>
    <x v="2"/>
    <x v="2"/>
    <x v="48"/>
    <x v="47"/>
    <x v="2"/>
    <x v="2"/>
    <m/>
    <m/>
    <n v="-109468.78"/>
    <m/>
    <m/>
    <m/>
    <m/>
    <n v="-109468.78"/>
  </r>
  <r>
    <x v="1"/>
    <x v="2"/>
    <x v="7"/>
    <x v="1"/>
    <x v="1"/>
    <x v="0"/>
    <x v="0"/>
    <x v="2"/>
    <x v="2"/>
    <x v="47"/>
    <x v="6"/>
    <x v="2"/>
    <x v="2"/>
    <m/>
    <m/>
    <n v="-240697.5400000001"/>
    <m/>
    <m/>
    <m/>
    <m/>
    <n v="-240697.5400000001"/>
  </r>
  <r>
    <x v="1"/>
    <x v="2"/>
    <x v="7"/>
    <x v="1"/>
    <x v="1"/>
    <x v="0"/>
    <x v="0"/>
    <x v="2"/>
    <x v="2"/>
    <x v="0"/>
    <x v="0"/>
    <x v="27"/>
    <x v="16"/>
    <m/>
    <m/>
    <n v="-50000"/>
    <m/>
    <m/>
    <m/>
    <m/>
    <n v="-50000"/>
  </r>
  <r>
    <x v="1"/>
    <x v="2"/>
    <x v="7"/>
    <x v="1"/>
    <x v="1"/>
    <x v="0"/>
    <x v="0"/>
    <x v="2"/>
    <x v="2"/>
    <x v="0"/>
    <x v="0"/>
    <x v="2"/>
    <x v="2"/>
    <m/>
    <m/>
    <n v="-307688.66000000003"/>
    <m/>
    <m/>
    <m/>
    <m/>
    <n v="-307688.66000000003"/>
  </r>
  <r>
    <x v="1"/>
    <x v="2"/>
    <x v="7"/>
    <x v="1"/>
    <x v="1"/>
    <x v="28"/>
    <x v="28"/>
    <x v="7"/>
    <x v="7"/>
    <x v="0"/>
    <x v="0"/>
    <x v="24"/>
    <x v="3"/>
    <m/>
    <m/>
    <n v="-35481.57"/>
    <m/>
    <m/>
    <m/>
    <m/>
    <n v="-35481.57"/>
  </r>
  <r>
    <x v="1"/>
    <x v="2"/>
    <x v="7"/>
    <x v="1"/>
    <x v="1"/>
    <x v="28"/>
    <x v="28"/>
    <x v="2"/>
    <x v="2"/>
    <x v="0"/>
    <x v="0"/>
    <x v="24"/>
    <x v="3"/>
    <m/>
    <m/>
    <n v="-11289.5"/>
    <m/>
    <m/>
    <m/>
    <m/>
    <n v="-11289.5"/>
  </r>
  <r>
    <x v="1"/>
    <x v="2"/>
    <x v="7"/>
    <x v="3"/>
    <x v="1"/>
    <x v="19"/>
    <x v="19"/>
    <x v="8"/>
    <x v="8"/>
    <x v="0"/>
    <x v="0"/>
    <x v="2"/>
    <x v="2"/>
    <m/>
    <m/>
    <n v="-62018.579999999987"/>
    <m/>
    <m/>
    <m/>
    <m/>
    <n v="-62018.579999999987"/>
  </r>
  <r>
    <x v="1"/>
    <x v="2"/>
    <x v="1"/>
    <x v="1"/>
    <x v="1"/>
    <x v="0"/>
    <x v="0"/>
    <x v="7"/>
    <x v="7"/>
    <x v="49"/>
    <x v="48"/>
    <x v="2"/>
    <x v="2"/>
    <m/>
    <m/>
    <m/>
    <m/>
    <m/>
    <n v="-400.99999999999994"/>
    <m/>
    <n v="-400.99999999999994"/>
  </r>
  <r>
    <x v="1"/>
    <x v="2"/>
    <x v="1"/>
    <x v="1"/>
    <x v="1"/>
    <x v="0"/>
    <x v="0"/>
    <x v="7"/>
    <x v="7"/>
    <x v="48"/>
    <x v="47"/>
    <x v="2"/>
    <x v="2"/>
    <m/>
    <m/>
    <m/>
    <m/>
    <m/>
    <n v="1979.3700200000003"/>
    <m/>
    <n v="1979.3700200000003"/>
  </r>
  <r>
    <x v="1"/>
    <x v="2"/>
    <x v="1"/>
    <x v="1"/>
    <x v="1"/>
    <x v="0"/>
    <x v="0"/>
    <x v="7"/>
    <x v="7"/>
    <x v="50"/>
    <x v="49"/>
    <x v="2"/>
    <x v="2"/>
    <m/>
    <m/>
    <m/>
    <m/>
    <m/>
    <n v="-39097.999999999985"/>
    <m/>
    <n v="-39097.999999999985"/>
  </r>
  <r>
    <x v="1"/>
    <x v="2"/>
    <x v="1"/>
    <x v="1"/>
    <x v="1"/>
    <x v="0"/>
    <x v="0"/>
    <x v="7"/>
    <x v="7"/>
    <x v="0"/>
    <x v="0"/>
    <x v="26"/>
    <x v="15"/>
    <m/>
    <m/>
    <m/>
    <m/>
    <m/>
    <n v="-2898.05"/>
    <m/>
    <n v="-2898.05"/>
  </r>
  <r>
    <x v="1"/>
    <x v="2"/>
    <x v="1"/>
    <x v="1"/>
    <x v="1"/>
    <x v="0"/>
    <x v="0"/>
    <x v="7"/>
    <x v="7"/>
    <x v="0"/>
    <x v="0"/>
    <x v="25"/>
    <x v="0"/>
    <m/>
    <m/>
    <m/>
    <m/>
    <m/>
    <n v="1.0000000000093268E-5"/>
    <m/>
    <n v="1.0000000000093268E-5"/>
  </r>
  <r>
    <x v="1"/>
    <x v="2"/>
    <x v="1"/>
    <x v="1"/>
    <x v="1"/>
    <x v="0"/>
    <x v="0"/>
    <x v="7"/>
    <x v="7"/>
    <x v="0"/>
    <x v="0"/>
    <x v="2"/>
    <x v="2"/>
    <m/>
    <m/>
    <m/>
    <m/>
    <m/>
    <n v="51844.530060000005"/>
    <m/>
    <n v="51844.530060000005"/>
  </r>
  <r>
    <x v="1"/>
    <x v="2"/>
    <x v="1"/>
    <x v="1"/>
    <x v="1"/>
    <x v="0"/>
    <x v="0"/>
    <x v="2"/>
    <x v="2"/>
    <x v="48"/>
    <x v="47"/>
    <x v="2"/>
    <x v="2"/>
    <m/>
    <m/>
    <m/>
    <m/>
    <m/>
    <n v="419.05000999999987"/>
    <m/>
    <n v="419.05000999999987"/>
  </r>
  <r>
    <x v="1"/>
    <x v="2"/>
    <x v="1"/>
    <x v="1"/>
    <x v="1"/>
    <x v="0"/>
    <x v="0"/>
    <x v="2"/>
    <x v="2"/>
    <x v="47"/>
    <x v="6"/>
    <x v="2"/>
    <x v="2"/>
    <m/>
    <m/>
    <m/>
    <m/>
    <m/>
    <n v="48199.400009999998"/>
    <m/>
    <n v="48199.400009999998"/>
  </r>
  <r>
    <x v="1"/>
    <x v="2"/>
    <x v="1"/>
    <x v="1"/>
    <x v="1"/>
    <x v="0"/>
    <x v="0"/>
    <x v="2"/>
    <x v="2"/>
    <x v="50"/>
    <x v="49"/>
    <x v="2"/>
    <x v="2"/>
    <m/>
    <m/>
    <m/>
    <m/>
    <m/>
    <n v="-5373"/>
    <m/>
    <n v="-5373"/>
  </r>
  <r>
    <x v="1"/>
    <x v="2"/>
    <x v="1"/>
    <x v="1"/>
    <x v="1"/>
    <x v="0"/>
    <x v="0"/>
    <x v="2"/>
    <x v="2"/>
    <x v="0"/>
    <x v="0"/>
    <x v="25"/>
    <x v="0"/>
    <m/>
    <m/>
    <m/>
    <m/>
    <m/>
    <n v="-50000"/>
    <m/>
    <n v="-50000"/>
  </r>
  <r>
    <x v="1"/>
    <x v="2"/>
    <x v="1"/>
    <x v="1"/>
    <x v="1"/>
    <x v="0"/>
    <x v="0"/>
    <x v="2"/>
    <x v="2"/>
    <x v="0"/>
    <x v="0"/>
    <x v="27"/>
    <x v="16"/>
    <m/>
    <m/>
    <m/>
    <m/>
    <m/>
    <n v="-118000"/>
    <m/>
    <n v="-118000"/>
  </r>
  <r>
    <x v="1"/>
    <x v="2"/>
    <x v="1"/>
    <x v="1"/>
    <x v="1"/>
    <x v="0"/>
    <x v="0"/>
    <x v="2"/>
    <x v="2"/>
    <x v="0"/>
    <x v="0"/>
    <x v="2"/>
    <x v="2"/>
    <m/>
    <m/>
    <m/>
    <m/>
    <m/>
    <n v="-131393.29993000001"/>
    <m/>
    <n v="-131393.29993000001"/>
  </r>
  <r>
    <x v="1"/>
    <x v="2"/>
    <x v="1"/>
    <x v="1"/>
    <x v="1"/>
    <x v="28"/>
    <x v="28"/>
    <x v="7"/>
    <x v="7"/>
    <x v="0"/>
    <x v="0"/>
    <x v="24"/>
    <x v="3"/>
    <m/>
    <m/>
    <m/>
    <m/>
    <m/>
    <n v="1.0000000012055921E-5"/>
    <m/>
    <n v="1.0000000012055921E-5"/>
  </r>
  <r>
    <x v="1"/>
    <x v="2"/>
    <x v="1"/>
    <x v="3"/>
    <x v="1"/>
    <x v="19"/>
    <x v="19"/>
    <x v="8"/>
    <x v="8"/>
    <x v="49"/>
    <x v="48"/>
    <x v="2"/>
    <x v="2"/>
    <m/>
    <m/>
    <m/>
    <m/>
    <m/>
    <n v="-26006.09"/>
    <m/>
    <n v="-26006.09"/>
  </r>
  <r>
    <x v="1"/>
    <x v="2"/>
    <x v="1"/>
    <x v="3"/>
    <x v="1"/>
    <x v="19"/>
    <x v="19"/>
    <x v="8"/>
    <x v="8"/>
    <x v="0"/>
    <x v="0"/>
    <x v="2"/>
    <x v="2"/>
    <m/>
    <m/>
    <m/>
    <m/>
    <m/>
    <n v="26006.090010000011"/>
    <m/>
    <n v="26006.090010000011"/>
  </r>
  <r>
    <x v="1"/>
    <x v="2"/>
    <x v="9"/>
    <x v="1"/>
    <x v="1"/>
    <x v="0"/>
    <x v="0"/>
    <x v="7"/>
    <x v="7"/>
    <x v="0"/>
    <x v="0"/>
    <x v="25"/>
    <x v="0"/>
    <m/>
    <m/>
    <m/>
    <m/>
    <m/>
    <n v="-7000"/>
    <m/>
    <n v="-7000"/>
  </r>
  <r>
    <x v="1"/>
    <x v="2"/>
    <x v="9"/>
    <x v="1"/>
    <x v="1"/>
    <x v="0"/>
    <x v="0"/>
    <x v="7"/>
    <x v="7"/>
    <x v="0"/>
    <x v="0"/>
    <x v="28"/>
    <x v="17"/>
    <m/>
    <m/>
    <m/>
    <m/>
    <m/>
    <n v="-24000"/>
    <m/>
    <n v="-24000"/>
  </r>
  <r>
    <x v="1"/>
    <x v="2"/>
    <x v="9"/>
    <x v="1"/>
    <x v="1"/>
    <x v="0"/>
    <x v="0"/>
    <x v="7"/>
    <x v="7"/>
    <x v="0"/>
    <x v="0"/>
    <x v="2"/>
    <x v="2"/>
    <m/>
    <m/>
    <m/>
    <m/>
    <m/>
    <n v="-8000.0000000000018"/>
    <m/>
    <n v="-8000.0000000000018"/>
  </r>
  <r>
    <x v="1"/>
    <x v="2"/>
    <x v="9"/>
    <x v="1"/>
    <x v="1"/>
    <x v="0"/>
    <x v="0"/>
    <x v="2"/>
    <x v="2"/>
    <x v="0"/>
    <x v="0"/>
    <x v="25"/>
    <x v="0"/>
    <m/>
    <m/>
    <m/>
    <m/>
    <m/>
    <n v="7000.0000999999993"/>
    <m/>
    <n v="7000.0000999999993"/>
  </r>
  <r>
    <x v="1"/>
    <x v="2"/>
    <x v="9"/>
    <x v="1"/>
    <x v="1"/>
    <x v="0"/>
    <x v="0"/>
    <x v="2"/>
    <x v="2"/>
    <x v="0"/>
    <x v="0"/>
    <x v="28"/>
    <x v="17"/>
    <m/>
    <m/>
    <m/>
    <m/>
    <m/>
    <n v="-15500"/>
    <m/>
    <n v="-15500"/>
  </r>
  <r>
    <x v="1"/>
    <x v="2"/>
    <x v="9"/>
    <x v="1"/>
    <x v="1"/>
    <x v="0"/>
    <x v="0"/>
    <x v="2"/>
    <x v="2"/>
    <x v="0"/>
    <x v="0"/>
    <x v="2"/>
    <x v="2"/>
    <m/>
    <m/>
    <m/>
    <m/>
    <m/>
    <n v="-6257.4599000000044"/>
    <m/>
    <n v="-6257.4599000000044"/>
  </r>
  <r>
    <x v="1"/>
    <x v="2"/>
    <x v="9"/>
    <x v="1"/>
    <x v="1"/>
    <x v="1"/>
    <x v="1"/>
    <x v="2"/>
    <x v="2"/>
    <x v="0"/>
    <x v="0"/>
    <x v="2"/>
    <x v="2"/>
    <m/>
    <m/>
    <m/>
    <m/>
    <m/>
    <n v="7167.4601000000002"/>
    <m/>
    <n v="7167.4601000000002"/>
  </r>
  <r>
    <x v="1"/>
    <x v="2"/>
    <x v="10"/>
    <x v="1"/>
    <x v="1"/>
    <x v="0"/>
    <x v="0"/>
    <x v="7"/>
    <x v="7"/>
    <x v="0"/>
    <x v="0"/>
    <x v="25"/>
    <x v="0"/>
    <m/>
    <m/>
    <m/>
    <m/>
    <m/>
    <n v="19203.000199999999"/>
    <m/>
    <n v="19203.000199999999"/>
  </r>
  <r>
    <x v="1"/>
    <x v="2"/>
    <x v="10"/>
    <x v="1"/>
    <x v="1"/>
    <x v="0"/>
    <x v="0"/>
    <x v="7"/>
    <x v="7"/>
    <x v="0"/>
    <x v="0"/>
    <x v="27"/>
    <x v="16"/>
    <m/>
    <m/>
    <m/>
    <m/>
    <m/>
    <n v="-8159.9999999999991"/>
    <m/>
    <n v="-8159.9999999999991"/>
  </r>
  <r>
    <x v="1"/>
    <x v="2"/>
    <x v="10"/>
    <x v="1"/>
    <x v="1"/>
    <x v="0"/>
    <x v="0"/>
    <x v="7"/>
    <x v="7"/>
    <x v="0"/>
    <x v="0"/>
    <x v="2"/>
    <x v="2"/>
    <m/>
    <m/>
    <m/>
    <m/>
    <m/>
    <n v="-33210.983800000031"/>
    <m/>
    <n v="-33210.983800000031"/>
  </r>
  <r>
    <x v="1"/>
    <x v="2"/>
    <x v="10"/>
    <x v="1"/>
    <x v="1"/>
    <x v="0"/>
    <x v="0"/>
    <x v="2"/>
    <x v="2"/>
    <x v="0"/>
    <x v="0"/>
    <x v="25"/>
    <x v="0"/>
    <m/>
    <m/>
    <m/>
    <m/>
    <m/>
    <n v="10797.000099999999"/>
    <m/>
    <n v="10797.000099999999"/>
  </r>
  <r>
    <x v="1"/>
    <x v="2"/>
    <x v="10"/>
    <x v="1"/>
    <x v="1"/>
    <x v="0"/>
    <x v="0"/>
    <x v="2"/>
    <x v="2"/>
    <x v="0"/>
    <x v="0"/>
    <x v="27"/>
    <x v="16"/>
    <m/>
    <m/>
    <m/>
    <m/>
    <m/>
    <n v="8160.0000999999984"/>
    <m/>
    <n v="8160.0000999999984"/>
  </r>
  <r>
    <x v="1"/>
    <x v="2"/>
    <x v="10"/>
    <x v="1"/>
    <x v="1"/>
    <x v="0"/>
    <x v="0"/>
    <x v="2"/>
    <x v="2"/>
    <x v="0"/>
    <x v="0"/>
    <x v="2"/>
    <x v="2"/>
    <m/>
    <m/>
    <m/>
    <m/>
    <m/>
    <n v="3211.000600000023"/>
    <m/>
    <n v="3211.000600000023"/>
  </r>
  <r>
    <x v="1"/>
    <x v="2"/>
    <x v="10"/>
    <x v="1"/>
    <x v="1"/>
    <x v="1"/>
    <x v="1"/>
    <x v="2"/>
    <x v="2"/>
    <x v="0"/>
    <x v="0"/>
    <x v="2"/>
    <x v="2"/>
    <m/>
    <m/>
    <m/>
    <m/>
    <m/>
    <n v="2.9999999969732016E-4"/>
    <m/>
    <n v="2.9999999969732016E-4"/>
  </r>
  <r>
    <x v="1"/>
    <x v="2"/>
    <x v="10"/>
    <x v="1"/>
    <x v="1"/>
    <x v="28"/>
    <x v="28"/>
    <x v="7"/>
    <x v="7"/>
    <x v="0"/>
    <x v="0"/>
    <x v="24"/>
    <x v="3"/>
    <m/>
    <m/>
    <m/>
    <m/>
    <m/>
    <n v="1.0000000000331966E-4"/>
    <m/>
    <n v="1.0000000000331966E-4"/>
  </r>
  <r>
    <x v="1"/>
    <x v="3"/>
    <x v="0"/>
    <x v="1"/>
    <x v="1"/>
    <x v="0"/>
    <x v="0"/>
    <x v="7"/>
    <x v="7"/>
    <x v="0"/>
    <x v="0"/>
    <x v="2"/>
    <x v="2"/>
    <n v="-535452"/>
    <m/>
    <m/>
    <m/>
    <m/>
    <m/>
    <m/>
    <n v="-535452"/>
  </r>
  <r>
    <x v="1"/>
    <x v="3"/>
    <x v="0"/>
    <x v="1"/>
    <x v="1"/>
    <x v="0"/>
    <x v="0"/>
    <x v="2"/>
    <x v="2"/>
    <x v="0"/>
    <x v="0"/>
    <x v="2"/>
    <x v="2"/>
    <n v="-70172"/>
    <m/>
    <m/>
    <m/>
    <m/>
    <m/>
    <m/>
    <n v="-70172"/>
  </r>
  <r>
    <x v="1"/>
    <x v="3"/>
    <x v="0"/>
    <x v="1"/>
    <x v="1"/>
    <x v="1"/>
    <x v="1"/>
    <x v="2"/>
    <x v="2"/>
    <x v="0"/>
    <x v="0"/>
    <x v="2"/>
    <x v="2"/>
    <n v="-196240"/>
    <m/>
    <m/>
    <m/>
    <m/>
    <m/>
    <m/>
    <n v="-196240"/>
  </r>
  <r>
    <x v="1"/>
    <x v="3"/>
    <x v="3"/>
    <x v="1"/>
    <x v="1"/>
    <x v="0"/>
    <x v="0"/>
    <x v="7"/>
    <x v="7"/>
    <x v="0"/>
    <x v="0"/>
    <x v="2"/>
    <x v="2"/>
    <m/>
    <m/>
    <m/>
    <m/>
    <m/>
    <n v="-60000"/>
    <m/>
    <n v="-60000"/>
  </r>
  <r>
    <x v="1"/>
    <x v="3"/>
    <x v="5"/>
    <x v="1"/>
    <x v="1"/>
    <x v="0"/>
    <x v="0"/>
    <x v="2"/>
    <x v="2"/>
    <x v="0"/>
    <x v="0"/>
    <x v="2"/>
    <x v="2"/>
    <m/>
    <m/>
    <m/>
    <m/>
    <m/>
    <n v="-5000"/>
    <m/>
    <n v="-5000"/>
  </r>
  <r>
    <x v="1"/>
    <x v="3"/>
    <x v="7"/>
    <x v="1"/>
    <x v="1"/>
    <x v="0"/>
    <x v="0"/>
    <x v="7"/>
    <x v="7"/>
    <x v="0"/>
    <x v="0"/>
    <x v="2"/>
    <x v="2"/>
    <m/>
    <m/>
    <n v="-87728.549999999988"/>
    <m/>
    <m/>
    <m/>
    <m/>
    <n v="-87728.549999999988"/>
  </r>
  <r>
    <x v="1"/>
    <x v="3"/>
    <x v="7"/>
    <x v="1"/>
    <x v="1"/>
    <x v="0"/>
    <x v="0"/>
    <x v="2"/>
    <x v="2"/>
    <x v="0"/>
    <x v="0"/>
    <x v="2"/>
    <x v="2"/>
    <m/>
    <m/>
    <n v="-60000"/>
    <m/>
    <m/>
    <m/>
    <m/>
    <n v="-60000"/>
  </r>
  <r>
    <x v="1"/>
    <x v="3"/>
    <x v="1"/>
    <x v="1"/>
    <x v="1"/>
    <x v="0"/>
    <x v="0"/>
    <x v="2"/>
    <x v="2"/>
    <x v="0"/>
    <x v="0"/>
    <x v="2"/>
    <x v="2"/>
    <m/>
    <m/>
    <m/>
    <m/>
    <m/>
    <n v="-60000.000200000002"/>
    <m/>
    <n v="-60000.000200000002"/>
  </r>
  <r>
    <x v="1"/>
    <x v="4"/>
    <x v="0"/>
    <x v="1"/>
    <x v="1"/>
    <x v="0"/>
    <x v="0"/>
    <x v="6"/>
    <x v="6"/>
    <x v="0"/>
    <x v="0"/>
    <x v="2"/>
    <x v="2"/>
    <m/>
    <m/>
    <m/>
    <m/>
    <m/>
    <m/>
    <n v="-24468.11"/>
    <n v="-24468.11"/>
  </r>
  <r>
    <x v="1"/>
    <x v="4"/>
    <x v="0"/>
    <x v="1"/>
    <x v="1"/>
    <x v="0"/>
    <x v="0"/>
    <x v="5"/>
    <x v="5"/>
    <x v="0"/>
    <x v="0"/>
    <x v="2"/>
    <x v="2"/>
    <n v="-1200000"/>
    <m/>
    <m/>
    <m/>
    <m/>
    <m/>
    <m/>
    <n v="-1200000"/>
  </r>
  <r>
    <x v="1"/>
    <x v="4"/>
    <x v="0"/>
    <x v="1"/>
    <x v="1"/>
    <x v="0"/>
    <x v="0"/>
    <x v="7"/>
    <x v="7"/>
    <x v="0"/>
    <x v="0"/>
    <x v="29"/>
    <x v="0"/>
    <n v="-60250"/>
    <m/>
    <m/>
    <m/>
    <m/>
    <m/>
    <m/>
    <n v="-60250"/>
  </r>
  <r>
    <x v="1"/>
    <x v="4"/>
    <x v="0"/>
    <x v="1"/>
    <x v="1"/>
    <x v="0"/>
    <x v="0"/>
    <x v="7"/>
    <x v="7"/>
    <x v="0"/>
    <x v="0"/>
    <x v="2"/>
    <x v="2"/>
    <n v="-14502056.999990005"/>
    <m/>
    <m/>
    <m/>
    <m/>
    <m/>
    <m/>
    <n v="-14502056.999990005"/>
  </r>
  <r>
    <x v="1"/>
    <x v="4"/>
    <x v="0"/>
    <x v="1"/>
    <x v="1"/>
    <x v="0"/>
    <x v="0"/>
    <x v="2"/>
    <x v="2"/>
    <x v="51"/>
    <x v="0"/>
    <x v="2"/>
    <x v="2"/>
    <n v="-7120"/>
    <m/>
    <m/>
    <m/>
    <m/>
    <m/>
    <m/>
    <n v="-7120"/>
  </r>
  <r>
    <x v="1"/>
    <x v="4"/>
    <x v="0"/>
    <x v="1"/>
    <x v="1"/>
    <x v="0"/>
    <x v="0"/>
    <x v="2"/>
    <x v="2"/>
    <x v="52"/>
    <x v="0"/>
    <x v="2"/>
    <x v="2"/>
    <n v="-20000"/>
    <m/>
    <m/>
    <m/>
    <m/>
    <m/>
    <m/>
    <n v="-20000"/>
  </r>
  <r>
    <x v="1"/>
    <x v="4"/>
    <x v="0"/>
    <x v="1"/>
    <x v="1"/>
    <x v="0"/>
    <x v="0"/>
    <x v="2"/>
    <x v="2"/>
    <x v="0"/>
    <x v="0"/>
    <x v="29"/>
    <x v="0"/>
    <n v="-78500"/>
    <m/>
    <m/>
    <m/>
    <m/>
    <m/>
    <m/>
    <n v="-78500"/>
  </r>
  <r>
    <x v="1"/>
    <x v="4"/>
    <x v="0"/>
    <x v="1"/>
    <x v="1"/>
    <x v="0"/>
    <x v="0"/>
    <x v="2"/>
    <x v="2"/>
    <x v="0"/>
    <x v="0"/>
    <x v="2"/>
    <x v="2"/>
    <n v="-3491928.9997500009"/>
    <m/>
    <m/>
    <m/>
    <m/>
    <m/>
    <m/>
    <n v="-3491928.9997500009"/>
  </r>
  <r>
    <x v="1"/>
    <x v="4"/>
    <x v="0"/>
    <x v="1"/>
    <x v="1"/>
    <x v="1"/>
    <x v="1"/>
    <x v="2"/>
    <x v="2"/>
    <x v="0"/>
    <x v="0"/>
    <x v="2"/>
    <x v="2"/>
    <n v="-2359506.9999900004"/>
    <m/>
    <m/>
    <m/>
    <m/>
    <m/>
    <m/>
    <n v="-2359506.9999900004"/>
  </r>
  <r>
    <x v="1"/>
    <x v="4"/>
    <x v="0"/>
    <x v="3"/>
    <x v="1"/>
    <x v="14"/>
    <x v="14"/>
    <x v="8"/>
    <x v="8"/>
    <x v="0"/>
    <x v="0"/>
    <x v="2"/>
    <x v="2"/>
    <n v="-175000"/>
    <m/>
    <m/>
    <m/>
    <m/>
    <m/>
    <m/>
    <n v="-175000"/>
  </r>
  <r>
    <x v="1"/>
    <x v="4"/>
    <x v="3"/>
    <x v="1"/>
    <x v="1"/>
    <x v="0"/>
    <x v="0"/>
    <x v="7"/>
    <x v="7"/>
    <x v="0"/>
    <x v="0"/>
    <x v="2"/>
    <x v="2"/>
    <m/>
    <m/>
    <m/>
    <m/>
    <m/>
    <n v="-907999.99999999988"/>
    <m/>
    <n v="-907999.99999999988"/>
  </r>
  <r>
    <x v="1"/>
    <x v="4"/>
    <x v="3"/>
    <x v="1"/>
    <x v="1"/>
    <x v="1"/>
    <x v="1"/>
    <x v="2"/>
    <x v="2"/>
    <x v="0"/>
    <x v="0"/>
    <x v="2"/>
    <x v="2"/>
    <m/>
    <m/>
    <m/>
    <m/>
    <n v="48165.000009999989"/>
    <m/>
    <m/>
    <n v="48165.000009999989"/>
  </r>
  <r>
    <x v="1"/>
    <x v="4"/>
    <x v="3"/>
    <x v="3"/>
    <x v="1"/>
    <x v="14"/>
    <x v="14"/>
    <x v="8"/>
    <x v="8"/>
    <x v="0"/>
    <x v="0"/>
    <x v="2"/>
    <x v="2"/>
    <m/>
    <m/>
    <n v="-61794.000000000007"/>
    <m/>
    <m/>
    <m/>
    <m/>
    <n v="-61794.000000000007"/>
  </r>
  <r>
    <x v="1"/>
    <x v="4"/>
    <x v="3"/>
    <x v="3"/>
    <x v="1"/>
    <x v="6"/>
    <x v="6"/>
    <x v="8"/>
    <x v="8"/>
    <x v="0"/>
    <x v="0"/>
    <x v="2"/>
    <x v="2"/>
    <m/>
    <m/>
    <n v="-16013"/>
    <m/>
    <m/>
    <m/>
    <m/>
    <n v="-16013"/>
  </r>
  <r>
    <x v="1"/>
    <x v="4"/>
    <x v="5"/>
    <x v="1"/>
    <x v="1"/>
    <x v="0"/>
    <x v="0"/>
    <x v="7"/>
    <x v="7"/>
    <x v="0"/>
    <x v="0"/>
    <x v="29"/>
    <x v="0"/>
    <m/>
    <m/>
    <m/>
    <m/>
    <m/>
    <n v="-9100"/>
    <m/>
    <n v="-9100"/>
  </r>
  <r>
    <x v="1"/>
    <x v="4"/>
    <x v="5"/>
    <x v="1"/>
    <x v="1"/>
    <x v="0"/>
    <x v="0"/>
    <x v="2"/>
    <x v="2"/>
    <x v="0"/>
    <x v="0"/>
    <x v="29"/>
    <x v="0"/>
    <m/>
    <m/>
    <m/>
    <m/>
    <m/>
    <n v="-11000"/>
    <m/>
    <n v="-11000"/>
  </r>
  <r>
    <x v="1"/>
    <x v="4"/>
    <x v="5"/>
    <x v="1"/>
    <x v="1"/>
    <x v="0"/>
    <x v="0"/>
    <x v="2"/>
    <x v="2"/>
    <x v="0"/>
    <x v="0"/>
    <x v="2"/>
    <x v="2"/>
    <m/>
    <m/>
    <m/>
    <m/>
    <m/>
    <n v="-29999.999990000018"/>
    <m/>
    <n v="-29999.999990000018"/>
  </r>
  <r>
    <x v="1"/>
    <x v="4"/>
    <x v="5"/>
    <x v="3"/>
    <x v="1"/>
    <x v="19"/>
    <x v="19"/>
    <x v="8"/>
    <x v="8"/>
    <x v="0"/>
    <x v="0"/>
    <x v="2"/>
    <x v="2"/>
    <m/>
    <m/>
    <m/>
    <m/>
    <m/>
    <n v="-35000"/>
    <m/>
    <n v="-35000"/>
  </r>
  <r>
    <x v="1"/>
    <x v="4"/>
    <x v="7"/>
    <x v="1"/>
    <x v="1"/>
    <x v="0"/>
    <x v="0"/>
    <x v="5"/>
    <x v="5"/>
    <x v="0"/>
    <x v="0"/>
    <x v="2"/>
    <x v="2"/>
    <m/>
    <m/>
    <n v="-397008.59"/>
    <m/>
    <m/>
    <m/>
    <m/>
    <n v="-397008.59"/>
  </r>
  <r>
    <x v="1"/>
    <x v="4"/>
    <x v="7"/>
    <x v="1"/>
    <x v="1"/>
    <x v="0"/>
    <x v="0"/>
    <x v="7"/>
    <x v="7"/>
    <x v="0"/>
    <x v="0"/>
    <x v="29"/>
    <x v="0"/>
    <m/>
    <m/>
    <n v="-2661.48"/>
    <m/>
    <m/>
    <m/>
    <m/>
    <n v="-2661.48"/>
  </r>
  <r>
    <x v="1"/>
    <x v="4"/>
    <x v="7"/>
    <x v="1"/>
    <x v="1"/>
    <x v="0"/>
    <x v="0"/>
    <x v="7"/>
    <x v="7"/>
    <x v="0"/>
    <x v="0"/>
    <x v="2"/>
    <x v="2"/>
    <m/>
    <m/>
    <n v="-91007.78"/>
    <m/>
    <m/>
    <m/>
    <m/>
    <n v="-91007.78"/>
  </r>
  <r>
    <x v="1"/>
    <x v="4"/>
    <x v="7"/>
    <x v="1"/>
    <x v="1"/>
    <x v="0"/>
    <x v="0"/>
    <x v="2"/>
    <x v="2"/>
    <x v="52"/>
    <x v="50"/>
    <x v="2"/>
    <x v="2"/>
    <m/>
    <m/>
    <n v="-15000"/>
    <m/>
    <m/>
    <m/>
    <m/>
    <n v="-15000"/>
  </r>
  <r>
    <x v="1"/>
    <x v="4"/>
    <x v="7"/>
    <x v="1"/>
    <x v="1"/>
    <x v="0"/>
    <x v="0"/>
    <x v="2"/>
    <x v="2"/>
    <x v="0"/>
    <x v="0"/>
    <x v="29"/>
    <x v="0"/>
    <m/>
    <m/>
    <n v="-67833"/>
    <m/>
    <m/>
    <m/>
    <m/>
    <n v="-67833"/>
  </r>
  <r>
    <x v="1"/>
    <x v="4"/>
    <x v="7"/>
    <x v="1"/>
    <x v="1"/>
    <x v="0"/>
    <x v="0"/>
    <x v="2"/>
    <x v="2"/>
    <x v="0"/>
    <x v="0"/>
    <x v="2"/>
    <x v="2"/>
    <m/>
    <m/>
    <n v="-942668.37000000011"/>
    <m/>
    <m/>
    <m/>
    <m/>
    <n v="-942668.37000000011"/>
  </r>
  <r>
    <x v="1"/>
    <x v="4"/>
    <x v="1"/>
    <x v="1"/>
    <x v="1"/>
    <x v="0"/>
    <x v="0"/>
    <x v="5"/>
    <x v="5"/>
    <x v="0"/>
    <x v="0"/>
    <x v="2"/>
    <x v="2"/>
    <m/>
    <m/>
    <m/>
    <m/>
    <m/>
    <n v="1.0000017937272787E-5"/>
    <m/>
    <n v="1.0000017937272787E-5"/>
  </r>
  <r>
    <x v="1"/>
    <x v="4"/>
    <x v="1"/>
    <x v="1"/>
    <x v="1"/>
    <x v="0"/>
    <x v="0"/>
    <x v="7"/>
    <x v="7"/>
    <x v="53"/>
    <x v="51"/>
    <x v="2"/>
    <x v="2"/>
    <m/>
    <m/>
    <m/>
    <m/>
    <m/>
    <n v="-4576"/>
    <m/>
    <n v="-4576"/>
  </r>
  <r>
    <x v="1"/>
    <x v="4"/>
    <x v="1"/>
    <x v="1"/>
    <x v="1"/>
    <x v="0"/>
    <x v="0"/>
    <x v="7"/>
    <x v="7"/>
    <x v="0"/>
    <x v="0"/>
    <x v="2"/>
    <x v="2"/>
    <m/>
    <m/>
    <m/>
    <m/>
    <m/>
    <n v="-19049.999959993642"/>
    <m/>
    <n v="-19049.999959993642"/>
  </r>
  <r>
    <x v="1"/>
    <x v="4"/>
    <x v="1"/>
    <x v="1"/>
    <x v="1"/>
    <x v="0"/>
    <x v="0"/>
    <x v="2"/>
    <x v="2"/>
    <x v="51"/>
    <x v="6"/>
    <x v="2"/>
    <x v="2"/>
    <m/>
    <m/>
    <m/>
    <m/>
    <m/>
    <n v="-2744.9999900000003"/>
    <m/>
    <n v="-2744.9999900000003"/>
  </r>
  <r>
    <x v="1"/>
    <x v="4"/>
    <x v="1"/>
    <x v="1"/>
    <x v="1"/>
    <x v="0"/>
    <x v="0"/>
    <x v="2"/>
    <x v="2"/>
    <x v="52"/>
    <x v="50"/>
    <x v="2"/>
    <x v="2"/>
    <m/>
    <m/>
    <m/>
    <m/>
    <m/>
    <n v="-25000"/>
    <m/>
    <n v="-25000"/>
  </r>
  <r>
    <x v="1"/>
    <x v="4"/>
    <x v="1"/>
    <x v="1"/>
    <x v="1"/>
    <x v="0"/>
    <x v="0"/>
    <x v="2"/>
    <x v="2"/>
    <x v="0"/>
    <x v="0"/>
    <x v="30"/>
    <x v="18"/>
    <m/>
    <m/>
    <m/>
    <m/>
    <m/>
    <n v="48883.000010000003"/>
    <m/>
    <n v="48883.000010000003"/>
  </r>
  <r>
    <x v="1"/>
    <x v="4"/>
    <x v="1"/>
    <x v="1"/>
    <x v="1"/>
    <x v="0"/>
    <x v="0"/>
    <x v="2"/>
    <x v="2"/>
    <x v="0"/>
    <x v="0"/>
    <x v="31"/>
    <x v="19"/>
    <m/>
    <m/>
    <m/>
    <m/>
    <m/>
    <n v="-24000"/>
    <m/>
    <n v="-24000"/>
  </r>
  <r>
    <x v="1"/>
    <x v="4"/>
    <x v="1"/>
    <x v="1"/>
    <x v="1"/>
    <x v="0"/>
    <x v="0"/>
    <x v="2"/>
    <x v="2"/>
    <x v="0"/>
    <x v="0"/>
    <x v="32"/>
    <x v="20"/>
    <m/>
    <m/>
    <m/>
    <m/>
    <m/>
    <n v="-20400"/>
    <m/>
    <n v="-20400"/>
  </r>
  <r>
    <x v="1"/>
    <x v="4"/>
    <x v="1"/>
    <x v="1"/>
    <x v="1"/>
    <x v="0"/>
    <x v="0"/>
    <x v="2"/>
    <x v="2"/>
    <x v="0"/>
    <x v="0"/>
    <x v="33"/>
    <x v="21"/>
    <m/>
    <m/>
    <m/>
    <m/>
    <m/>
    <n v="-6750"/>
    <m/>
    <n v="-6750"/>
  </r>
  <r>
    <x v="1"/>
    <x v="4"/>
    <x v="1"/>
    <x v="1"/>
    <x v="1"/>
    <x v="0"/>
    <x v="0"/>
    <x v="2"/>
    <x v="2"/>
    <x v="0"/>
    <x v="0"/>
    <x v="34"/>
    <x v="22"/>
    <m/>
    <m/>
    <m/>
    <m/>
    <m/>
    <n v="-52883.000000000007"/>
    <m/>
    <n v="-52883.000000000007"/>
  </r>
  <r>
    <x v="1"/>
    <x v="4"/>
    <x v="1"/>
    <x v="1"/>
    <x v="1"/>
    <x v="0"/>
    <x v="0"/>
    <x v="2"/>
    <x v="2"/>
    <x v="0"/>
    <x v="0"/>
    <x v="35"/>
    <x v="23"/>
    <m/>
    <m/>
    <m/>
    <m/>
    <m/>
    <n v="-2400"/>
    <m/>
    <n v="-2400"/>
  </r>
  <r>
    <x v="1"/>
    <x v="4"/>
    <x v="1"/>
    <x v="1"/>
    <x v="1"/>
    <x v="0"/>
    <x v="0"/>
    <x v="2"/>
    <x v="2"/>
    <x v="0"/>
    <x v="0"/>
    <x v="36"/>
    <x v="24"/>
    <m/>
    <m/>
    <m/>
    <m/>
    <m/>
    <n v="-10350"/>
    <m/>
    <n v="-10350"/>
  </r>
  <r>
    <x v="1"/>
    <x v="4"/>
    <x v="1"/>
    <x v="1"/>
    <x v="1"/>
    <x v="0"/>
    <x v="0"/>
    <x v="2"/>
    <x v="2"/>
    <x v="0"/>
    <x v="0"/>
    <x v="2"/>
    <x v="2"/>
    <m/>
    <m/>
    <m/>
    <m/>
    <m/>
    <n v="-185304.99906999973"/>
    <m/>
    <n v="-185304.99906999973"/>
  </r>
  <r>
    <x v="1"/>
    <x v="4"/>
    <x v="1"/>
    <x v="1"/>
    <x v="1"/>
    <x v="1"/>
    <x v="1"/>
    <x v="2"/>
    <x v="2"/>
    <x v="0"/>
    <x v="0"/>
    <x v="2"/>
    <x v="2"/>
    <m/>
    <m/>
    <m/>
    <m/>
    <m/>
    <n v="3.0001421691849828E-5"/>
    <m/>
    <n v="3.0001421691849828E-5"/>
  </r>
  <r>
    <x v="1"/>
    <x v="4"/>
    <x v="1"/>
    <x v="3"/>
    <x v="1"/>
    <x v="14"/>
    <x v="14"/>
    <x v="8"/>
    <x v="8"/>
    <x v="0"/>
    <x v="0"/>
    <x v="2"/>
    <x v="2"/>
    <m/>
    <m/>
    <m/>
    <m/>
    <m/>
    <n v="-3"/>
    <m/>
    <n v="-3"/>
  </r>
  <r>
    <x v="1"/>
    <x v="4"/>
    <x v="9"/>
    <x v="1"/>
    <x v="1"/>
    <x v="0"/>
    <x v="0"/>
    <x v="7"/>
    <x v="7"/>
    <x v="0"/>
    <x v="0"/>
    <x v="29"/>
    <x v="0"/>
    <m/>
    <m/>
    <m/>
    <m/>
    <m/>
    <n v="3316.0000199999995"/>
    <m/>
    <n v="3316.0000199999995"/>
  </r>
  <r>
    <x v="1"/>
    <x v="4"/>
    <x v="9"/>
    <x v="1"/>
    <x v="1"/>
    <x v="0"/>
    <x v="0"/>
    <x v="7"/>
    <x v="7"/>
    <x v="0"/>
    <x v="0"/>
    <x v="37"/>
    <x v="25"/>
    <m/>
    <m/>
    <m/>
    <m/>
    <m/>
    <n v="-11999.999999999996"/>
    <m/>
    <n v="-11999.999999999996"/>
  </r>
  <r>
    <x v="1"/>
    <x v="4"/>
    <x v="9"/>
    <x v="1"/>
    <x v="1"/>
    <x v="0"/>
    <x v="0"/>
    <x v="7"/>
    <x v="7"/>
    <x v="0"/>
    <x v="0"/>
    <x v="2"/>
    <x v="2"/>
    <m/>
    <m/>
    <m/>
    <m/>
    <m/>
    <n v="-3338.9999999999991"/>
    <m/>
    <n v="-3338.9999999999991"/>
  </r>
  <r>
    <x v="1"/>
    <x v="4"/>
    <x v="9"/>
    <x v="1"/>
    <x v="1"/>
    <x v="0"/>
    <x v="0"/>
    <x v="2"/>
    <x v="2"/>
    <x v="0"/>
    <x v="0"/>
    <x v="29"/>
    <x v="0"/>
    <m/>
    <m/>
    <m/>
    <m/>
    <m/>
    <n v="-3316"/>
    <m/>
    <n v="-3316"/>
  </r>
  <r>
    <x v="1"/>
    <x v="4"/>
    <x v="9"/>
    <x v="1"/>
    <x v="1"/>
    <x v="0"/>
    <x v="0"/>
    <x v="2"/>
    <x v="2"/>
    <x v="0"/>
    <x v="0"/>
    <x v="2"/>
    <x v="2"/>
    <m/>
    <m/>
    <m/>
    <m/>
    <m/>
    <n v="3339.0000199999995"/>
    <m/>
    <n v="3339.0000199999995"/>
  </r>
  <r>
    <x v="1"/>
    <x v="4"/>
    <x v="10"/>
    <x v="1"/>
    <x v="1"/>
    <x v="0"/>
    <x v="0"/>
    <x v="7"/>
    <x v="7"/>
    <x v="0"/>
    <x v="0"/>
    <x v="2"/>
    <x v="2"/>
    <m/>
    <m/>
    <m/>
    <m/>
    <m/>
    <n v="-536.21909999441414"/>
    <m/>
    <n v="-536.21909999441414"/>
  </r>
  <r>
    <x v="1"/>
    <x v="4"/>
    <x v="10"/>
    <x v="1"/>
    <x v="1"/>
    <x v="0"/>
    <x v="0"/>
    <x v="2"/>
    <x v="2"/>
    <x v="0"/>
    <x v="0"/>
    <x v="2"/>
    <x v="2"/>
    <m/>
    <m/>
    <m/>
    <m/>
    <m/>
    <n v="536.00009999999997"/>
    <m/>
    <n v="536.00009999999997"/>
  </r>
  <r>
    <x v="1"/>
    <x v="4"/>
    <x v="10"/>
    <x v="1"/>
    <x v="1"/>
    <x v="48"/>
    <x v="48"/>
    <x v="2"/>
    <x v="2"/>
    <x v="0"/>
    <x v="0"/>
    <x v="2"/>
    <x v="2"/>
    <m/>
    <m/>
    <m/>
    <n v="-17120"/>
    <m/>
    <m/>
    <m/>
    <n v="-17120"/>
  </r>
  <r>
    <x v="1"/>
    <x v="5"/>
    <x v="0"/>
    <x v="1"/>
    <x v="1"/>
    <x v="0"/>
    <x v="0"/>
    <x v="6"/>
    <x v="6"/>
    <x v="0"/>
    <x v="0"/>
    <x v="2"/>
    <x v="2"/>
    <m/>
    <m/>
    <m/>
    <m/>
    <m/>
    <m/>
    <n v="-2314.13"/>
    <n v="-2314.13"/>
  </r>
  <r>
    <x v="1"/>
    <x v="5"/>
    <x v="0"/>
    <x v="1"/>
    <x v="1"/>
    <x v="0"/>
    <x v="0"/>
    <x v="7"/>
    <x v="7"/>
    <x v="0"/>
    <x v="0"/>
    <x v="4"/>
    <x v="0"/>
    <n v="-6446.4433120354061"/>
    <m/>
    <m/>
    <m/>
    <m/>
    <m/>
    <m/>
    <n v="-6446.4433120354061"/>
  </r>
  <r>
    <x v="1"/>
    <x v="5"/>
    <x v="0"/>
    <x v="1"/>
    <x v="1"/>
    <x v="0"/>
    <x v="0"/>
    <x v="7"/>
    <x v="7"/>
    <x v="0"/>
    <x v="0"/>
    <x v="2"/>
    <x v="2"/>
    <n v="-420371.11135616357"/>
    <m/>
    <m/>
    <m/>
    <m/>
    <m/>
    <m/>
    <n v="-420371.11135616357"/>
  </r>
  <r>
    <x v="1"/>
    <x v="5"/>
    <x v="0"/>
    <x v="1"/>
    <x v="1"/>
    <x v="0"/>
    <x v="0"/>
    <x v="2"/>
    <x v="2"/>
    <x v="0"/>
    <x v="0"/>
    <x v="4"/>
    <x v="0"/>
    <n v="-9020.6"/>
    <m/>
    <m/>
    <m/>
    <m/>
    <m/>
    <m/>
    <n v="-9020.6"/>
  </r>
  <r>
    <x v="1"/>
    <x v="5"/>
    <x v="0"/>
    <x v="1"/>
    <x v="1"/>
    <x v="0"/>
    <x v="0"/>
    <x v="2"/>
    <x v="2"/>
    <x v="0"/>
    <x v="0"/>
    <x v="2"/>
    <x v="2"/>
    <n v="-266826.11433525942"/>
    <m/>
    <m/>
    <m/>
    <m/>
    <m/>
    <m/>
    <n v="-266826.11433525942"/>
  </r>
  <r>
    <x v="1"/>
    <x v="5"/>
    <x v="0"/>
    <x v="1"/>
    <x v="1"/>
    <x v="1"/>
    <x v="1"/>
    <x v="2"/>
    <x v="2"/>
    <x v="0"/>
    <x v="0"/>
    <x v="2"/>
    <x v="2"/>
    <n v="-3071.5993965959997"/>
    <m/>
    <m/>
    <m/>
    <m/>
    <m/>
    <m/>
    <n v="-3071.5993965959997"/>
  </r>
  <r>
    <x v="1"/>
    <x v="5"/>
    <x v="0"/>
    <x v="1"/>
    <x v="1"/>
    <x v="0"/>
    <x v="0"/>
    <x v="7"/>
    <x v="7"/>
    <x v="0"/>
    <x v="0"/>
    <x v="3"/>
    <x v="3"/>
    <n v="-194000"/>
    <m/>
    <m/>
    <m/>
    <m/>
    <m/>
    <m/>
    <n v="-194000"/>
  </r>
  <r>
    <x v="1"/>
    <x v="5"/>
    <x v="0"/>
    <x v="1"/>
    <x v="1"/>
    <x v="0"/>
    <x v="0"/>
    <x v="7"/>
    <x v="7"/>
    <x v="0"/>
    <x v="0"/>
    <x v="4"/>
    <x v="0"/>
    <n v="-38553.556687964592"/>
    <m/>
    <m/>
    <m/>
    <m/>
    <m/>
    <m/>
    <n v="-38553.556687964592"/>
  </r>
  <r>
    <x v="1"/>
    <x v="5"/>
    <x v="0"/>
    <x v="1"/>
    <x v="1"/>
    <x v="0"/>
    <x v="0"/>
    <x v="7"/>
    <x v="7"/>
    <x v="0"/>
    <x v="0"/>
    <x v="2"/>
    <x v="2"/>
    <n v="-2652654.8886438361"/>
    <m/>
    <m/>
    <m/>
    <m/>
    <m/>
    <m/>
    <n v="-2652654.8886438361"/>
  </r>
  <r>
    <x v="1"/>
    <x v="5"/>
    <x v="0"/>
    <x v="1"/>
    <x v="1"/>
    <x v="0"/>
    <x v="0"/>
    <x v="2"/>
    <x v="2"/>
    <x v="0"/>
    <x v="0"/>
    <x v="3"/>
    <x v="3"/>
    <n v="-145024"/>
    <m/>
    <m/>
    <m/>
    <m/>
    <m/>
    <m/>
    <n v="-145024"/>
  </r>
  <r>
    <x v="1"/>
    <x v="5"/>
    <x v="0"/>
    <x v="1"/>
    <x v="1"/>
    <x v="0"/>
    <x v="0"/>
    <x v="2"/>
    <x v="2"/>
    <x v="0"/>
    <x v="0"/>
    <x v="4"/>
    <x v="0"/>
    <n v="-43979.399999999994"/>
    <m/>
    <m/>
    <m/>
    <m/>
    <m/>
    <m/>
    <n v="-43979.399999999994"/>
  </r>
  <r>
    <x v="1"/>
    <x v="5"/>
    <x v="0"/>
    <x v="1"/>
    <x v="1"/>
    <x v="0"/>
    <x v="0"/>
    <x v="2"/>
    <x v="2"/>
    <x v="0"/>
    <x v="0"/>
    <x v="2"/>
    <x v="2"/>
    <n v="-2963051.8851047405"/>
    <m/>
    <m/>
    <m/>
    <m/>
    <m/>
    <m/>
    <n v="-2963051.8851047405"/>
  </r>
  <r>
    <x v="1"/>
    <x v="5"/>
    <x v="0"/>
    <x v="1"/>
    <x v="1"/>
    <x v="1"/>
    <x v="1"/>
    <x v="2"/>
    <x v="2"/>
    <x v="0"/>
    <x v="0"/>
    <x v="2"/>
    <x v="2"/>
    <n v="-14975.400573404"/>
    <m/>
    <m/>
    <m/>
    <m/>
    <m/>
    <m/>
    <n v="-14975.400573404"/>
  </r>
  <r>
    <x v="1"/>
    <x v="5"/>
    <x v="0"/>
    <x v="3"/>
    <x v="1"/>
    <x v="2"/>
    <x v="2"/>
    <x v="8"/>
    <x v="8"/>
    <x v="0"/>
    <x v="0"/>
    <x v="3"/>
    <x v="3"/>
    <n v="-17600"/>
    <m/>
    <m/>
    <m/>
    <m/>
    <m/>
    <m/>
    <n v="-17600"/>
  </r>
  <r>
    <x v="1"/>
    <x v="5"/>
    <x v="0"/>
    <x v="3"/>
    <x v="1"/>
    <x v="2"/>
    <x v="2"/>
    <x v="8"/>
    <x v="8"/>
    <x v="0"/>
    <x v="0"/>
    <x v="2"/>
    <x v="2"/>
    <n v="-1045833"/>
    <m/>
    <m/>
    <m/>
    <m/>
    <m/>
    <m/>
    <n v="-1045833"/>
  </r>
  <r>
    <x v="1"/>
    <x v="5"/>
    <x v="3"/>
    <x v="1"/>
    <x v="1"/>
    <x v="0"/>
    <x v="0"/>
    <x v="7"/>
    <x v="7"/>
    <x v="0"/>
    <x v="0"/>
    <x v="2"/>
    <x v="2"/>
    <m/>
    <m/>
    <m/>
    <m/>
    <m/>
    <n v="-50000"/>
    <m/>
    <n v="-50000"/>
  </r>
  <r>
    <x v="1"/>
    <x v="5"/>
    <x v="3"/>
    <x v="1"/>
    <x v="1"/>
    <x v="0"/>
    <x v="0"/>
    <x v="2"/>
    <x v="2"/>
    <x v="0"/>
    <x v="0"/>
    <x v="2"/>
    <x v="2"/>
    <m/>
    <m/>
    <m/>
    <m/>
    <n v="7650.0000399999999"/>
    <n v="57000.000200000002"/>
    <m/>
    <n v="64650.000240000001"/>
  </r>
  <r>
    <x v="1"/>
    <x v="5"/>
    <x v="3"/>
    <x v="1"/>
    <x v="1"/>
    <x v="49"/>
    <x v="49"/>
    <x v="2"/>
    <x v="2"/>
    <x v="0"/>
    <x v="0"/>
    <x v="2"/>
    <x v="2"/>
    <m/>
    <m/>
    <n v="-129007.07999999999"/>
    <m/>
    <m/>
    <m/>
    <m/>
    <n v="-129007.07999999999"/>
  </r>
  <r>
    <x v="1"/>
    <x v="5"/>
    <x v="3"/>
    <x v="1"/>
    <x v="1"/>
    <x v="22"/>
    <x v="22"/>
    <x v="7"/>
    <x v="7"/>
    <x v="0"/>
    <x v="0"/>
    <x v="2"/>
    <x v="2"/>
    <m/>
    <m/>
    <n v="-228000"/>
    <m/>
    <m/>
    <m/>
    <m/>
    <n v="-228000"/>
  </r>
  <r>
    <x v="1"/>
    <x v="5"/>
    <x v="3"/>
    <x v="1"/>
    <x v="1"/>
    <x v="22"/>
    <x v="22"/>
    <x v="2"/>
    <x v="2"/>
    <x v="0"/>
    <x v="0"/>
    <x v="2"/>
    <x v="2"/>
    <m/>
    <m/>
    <n v="-320322.70000000007"/>
    <m/>
    <m/>
    <m/>
    <m/>
    <n v="-320322.70000000007"/>
  </r>
  <r>
    <x v="1"/>
    <x v="5"/>
    <x v="3"/>
    <x v="1"/>
    <x v="1"/>
    <x v="50"/>
    <x v="50"/>
    <x v="7"/>
    <x v="7"/>
    <x v="0"/>
    <x v="0"/>
    <x v="2"/>
    <x v="2"/>
    <m/>
    <m/>
    <n v="-519655.99999999977"/>
    <m/>
    <m/>
    <m/>
    <m/>
    <n v="-519655.99999999977"/>
  </r>
  <r>
    <x v="1"/>
    <x v="5"/>
    <x v="3"/>
    <x v="3"/>
    <x v="1"/>
    <x v="2"/>
    <x v="2"/>
    <x v="8"/>
    <x v="8"/>
    <x v="0"/>
    <x v="0"/>
    <x v="4"/>
    <x v="0"/>
    <m/>
    <m/>
    <m/>
    <m/>
    <n v="50000.000010000003"/>
    <m/>
    <m/>
    <n v="50000.000010000003"/>
  </r>
  <r>
    <x v="1"/>
    <x v="5"/>
    <x v="3"/>
    <x v="3"/>
    <x v="1"/>
    <x v="51"/>
    <x v="51"/>
    <x v="8"/>
    <x v="8"/>
    <x v="0"/>
    <x v="0"/>
    <x v="2"/>
    <x v="2"/>
    <m/>
    <m/>
    <n v="-4194"/>
    <m/>
    <m/>
    <m/>
    <m/>
    <n v="-4194"/>
  </r>
  <r>
    <x v="1"/>
    <x v="5"/>
    <x v="3"/>
    <x v="3"/>
    <x v="1"/>
    <x v="50"/>
    <x v="50"/>
    <x v="8"/>
    <x v="8"/>
    <x v="0"/>
    <x v="0"/>
    <x v="2"/>
    <x v="2"/>
    <m/>
    <m/>
    <n v="-500000"/>
    <m/>
    <m/>
    <m/>
    <m/>
    <n v="-500000"/>
  </r>
  <r>
    <x v="1"/>
    <x v="5"/>
    <x v="5"/>
    <x v="1"/>
    <x v="1"/>
    <x v="0"/>
    <x v="0"/>
    <x v="7"/>
    <x v="7"/>
    <x v="0"/>
    <x v="0"/>
    <x v="4"/>
    <x v="0"/>
    <m/>
    <m/>
    <m/>
    <m/>
    <m/>
    <n v="45000.000259999986"/>
    <m/>
    <n v="45000.000259999986"/>
  </r>
  <r>
    <x v="1"/>
    <x v="5"/>
    <x v="5"/>
    <x v="1"/>
    <x v="1"/>
    <x v="0"/>
    <x v="0"/>
    <x v="2"/>
    <x v="2"/>
    <x v="0"/>
    <x v="0"/>
    <x v="4"/>
    <x v="0"/>
    <m/>
    <m/>
    <m/>
    <m/>
    <m/>
    <n v="53000.000060000013"/>
    <m/>
    <n v="53000.000060000013"/>
  </r>
  <r>
    <x v="1"/>
    <x v="5"/>
    <x v="5"/>
    <x v="1"/>
    <x v="1"/>
    <x v="0"/>
    <x v="0"/>
    <x v="2"/>
    <x v="2"/>
    <x v="0"/>
    <x v="0"/>
    <x v="2"/>
    <x v="2"/>
    <m/>
    <m/>
    <m/>
    <m/>
    <m/>
    <n v="28530.000059999998"/>
    <m/>
    <n v="28530.000059999998"/>
  </r>
  <r>
    <x v="1"/>
    <x v="5"/>
    <x v="4"/>
    <x v="1"/>
    <x v="1"/>
    <x v="0"/>
    <x v="0"/>
    <x v="2"/>
    <x v="2"/>
    <x v="0"/>
    <x v="0"/>
    <x v="2"/>
    <x v="2"/>
    <m/>
    <m/>
    <m/>
    <m/>
    <n v="10303.000019999999"/>
    <m/>
    <m/>
    <n v="10303.000019999999"/>
  </r>
  <r>
    <x v="1"/>
    <x v="5"/>
    <x v="4"/>
    <x v="1"/>
    <x v="1"/>
    <x v="52"/>
    <x v="52"/>
    <x v="7"/>
    <x v="7"/>
    <x v="0"/>
    <x v="0"/>
    <x v="2"/>
    <x v="2"/>
    <m/>
    <m/>
    <m/>
    <n v="-934793.00000000047"/>
    <m/>
    <m/>
    <m/>
    <n v="-934793.00000000047"/>
  </r>
  <r>
    <x v="1"/>
    <x v="5"/>
    <x v="4"/>
    <x v="1"/>
    <x v="1"/>
    <x v="52"/>
    <x v="52"/>
    <x v="2"/>
    <x v="2"/>
    <x v="0"/>
    <x v="0"/>
    <x v="2"/>
    <x v="2"/>
    <m/>
    <m/>
    <m/>
    <n v="-1148000.0001999999"/>
    <m/>
    <m/>
    <m/>
    <n v="-1148000.0001999999"/>
  </r>
  <r>
    <x v="1"/>
    <x v="5"/>
    <x v="4"/>
    <x v="3"/>
    <x v="1"/>
    <x v="2"/>
    <x v="2"/>
    <x v="8"/>
    <x v="8"/>
    <x v="0"/>
    <x v="0"/>
    <x v="2"/>
    <x v="2"/>
    <m/>
    <m/>
    <m/>
    <m/>
    <n v="-206124"/>
    <m/>
    <m/>
    <n v="-206124"/>
  </r>
  <r>
    <x v="1"/>
    <x v="5"/>
    <x v="4"/>
    <x v="3"/>
    <x v="1"/>
    <x v="52"/>
    <x v="52"/>
    <x v="8"/>
    <x v="8"/>
    <x v="0"/>
    <x v="0"/>
    <x v="2"/>
    <x v="2"/>
    <m/>
    <m/>
    <m/>
    <n v="-540000"/>
    <m/>
    <m/>
    <m/>
    <n v="-540000"/>
  </r>
  <r>
    <x v="1"/>
    <x v="5"/>
    <x v="6"/>
    <x v="1"/>
    <x v="1"/>
    <x v="27"/>
    <x v="27"/>
    <x v="7"/>
    <x v="7"/>
    <x v="0"/>
    <x v="0"/>
    <x v="3"/>
    <x v="3"/>
    <m/>
    <m/>
    <m/>
    <n v="-60000"/>
    <m/>
    <m/>
    <m/>
    <n v="-60000"/>
  </r>
  <r>
    <x v="1"/>
    <x v="5"/>
    <x v="6"/>
    <x v="3"/>
    <x v="1"/>
    <x v="27"/>
    <x v="27"/>
    <x v="8"/>
    <x v="8"/>
    <x v="0"/>
    <x v="0"/>
    <x v="3"/>
    <x v="3"/>
    <m/>
    <m/>
    <m/>
    <n v="-300000"/>
    <m/>
    <m/>
    <m/>
    <n v="-300000"/>
  </r>
  <r>
    <x v="1"/>
    <x v="5"/>
    <x v="7"/>
    <x v="1"/>
    <x v="1"/>
    <x v="0"/>
    <x v="0"/>
    <x v="7"/>
    <x v="7"/>
    <x v="0"/>
    <x v="0"/>
    <x v="2"/>
    <x v="2"/>
    <m/>
    <m/>
    <n v="-258658.21000000011"/>
    <m/>
    <m/>
    <m/>
    <m/>
    <n v="-258658.21000000011"/>
  </r>
  <r>
    <x v="1"/>
    <x v="5"/>
    <x v="7"/>
    <x v="1"/>
    <x v="1"/>
    <x v="49"/>
    <x v="49"/>
    <x v="2"/>
    <x v="2"/>
    <x v="0"/>
    <x v="0"/>
    <x v="2"/>
    <x v="2"/>
    <m/>
    <m/>
    <n v="7.0800199999575852"/>
    <m/>
    <m/>
    <m/>
    <m/>
    <n v="7.0800199999575852"/>
  </r>
  <r>
    <x v="1"/>
    <x v="5"/>
    <x v="7"/>
    <x v="1"/>
    <x v="1"/>
    <x v="50"/>
    <x v="50"/>
    <x v="7"/>
    <x v="7"/>
    <x v="0"/>
    <x v="0"/>
    <x v="2"/>
    <x v="2"/>
    <m/>
    <m/>
    <n v="-145039.20000000001"/>
    <m/>
    <m/>
    <m/>
    <m/>
    <n v="-145039.20000000001"/>
  </r>
  <r>
    <x v="1"/>
    <x v="5"/>
    <x v="7"/>
    <x v="1"/>
    <x v="1"/>
    <x v="50"/>
    <x v="50"/>
    <x v="2"/>
    <x v="2"/>
    <x v="0"/>
    <x v="0"/>
    <x v="2"/>
    <x v="2"/>
    <m/>
    <m/>
    <n v="-42926.529999999722"/>
    <m/>
    <m/>
    <m/>
    <m/>
    <n v="-42926.529999999722"/>
  </r>
  <r>
    <x v="1"/>
    <x v="5"/>
    <x v="7"/>
    <x v="1"/>
    <x v="1"/>
    <x v="28"/>
    <x v="28"/>
    <x v="7"/>
    <x v="7"/>
    <x v="0"/>
    <x v="0"/>
    <x v="3"/>
    <x v="3"/>
    <m/>
    <m/>
    <n v="-143949.35999999993"/>
    <m/>
    <m/>
    <m/>
    <m/>
    <n v="-143949.35999999993"/>
  </r>
  <r>
    <x v="1"/>
    <x v="5"/>
    <x v="7"/>
    <x v="1"/>
    <x v="1"/>
    <x v="28"/>
    <x v="28"/>
    <x v="2"/>
    <x v="2"/>
    <x v="0"/>
    <x v="0"/>
    <x v="3"/>
    <x v="3"/>
    <m/>
    <m/>
    <n v="-25115.349999999991"/>
    <m/>
    <m/>
    <m/>
    <m/>
    <n v="-25115.349999999991"/>
  </r>
  <r>
    <x v="1"/>
    <x v="5"/>
    <x v="7"/>
    <x v="3"/>
    <x v="1"/>
    <x v="2"/>
    <x v="2"/>
    <x v="8"/>
    <x v="8"/>
    <x v="0"/>
    <x v="0"/>
    <x v="4"/>
    <x v="0"/>
    <m/>
    <m/>
    <n v="-50000"/>
    <m/>
    <m/>
    <m/>
    <m/>
    <n v="-50000"/>
  </r>
  <r>
    <x v="1"/>
    <x v="5"/>
    <x v="7"/>
    <x v="3"/>
    <x v="1"/>
    <x v="2"/>
    <x v="2"/>
    <x v="8"/>
    <x v="8"/>
    <x v="0"/>
    <x v="0"/>
    <x v="2"/>
    <x v="2"/>
    <m/>
    <m/>
    <n v="-805800.87"/>
    <m/>
    <m/>
    <m/>
    <m/>
    <n v="-805800.87"/>
  </r>
  <r>
    <x v="1"/>
    <x v="5"/>
    <x v="7"/>
    <x v="3"/>
    <x v="1"/>
    <x v="50"/>
    <x v="50"/>
    <x v="8"/>
    <x v="8"/>
    <x v="0"/>
    <x v="0"/>
    <x v="2"/>
    <x v="2"/>
    <m/>
    <m/>
    <n v="-784527.17999999993"/>
    <m/>
    <m/>
    <m/>
    <m/>
    <n v="-784527.17999999993"/>
  </r>
  <r>
    <x v="1"/>
    <x v="5"/>
    <x v="7"/>
    <x v="3"/>
    <x v="1"/>
    <x v="28"/>
    <x v="28"/>
    <x v="8"/>
    <x v="8"/>
    <x v="0"/>
    <x v="0"/>
    <x v="3"/>
    <x v="3"/>
    <m/>
    <m/>
    <n v="-231920"/>
    <m/>
    <m/>
    <m/>
    <m/>
    <n v="-231920"/>
  </r>
  <r>
    <x v="1"/>
    <x v="5"/>
    <x v="8"/>
    <x v="1"/>
    <x v="1"/>
    <x v="53"/>
    <x v="50"/>
    <x v="7"/>
    <x v="7"/>
    <x v="0"/>
    <x v="0"/>
    <x v="2"/>
    <x v="2"/>
    <m/>
    <m/>
    <n v="-73890"/>
    <m/>
    <m/>
    <m/>
    <m/>
    <n v="-73890"/>
  </r>
  <r>
    <x v="1"/>
    <x v="5"/>
    <x v="8"/>
    <x v="3"/>
    <x v="1"/>
    <x v="2"/>
    <x v="2"/>
    <x v="8"/>
    <x v="8"/>
    <x v="0"/>
    <x v="0"/>
    <x v="38"/>
    <x v="2"/>
    <m/>
    <m/>
    <n v="-404168"/>
    <m/>
    <m/>
    <m/>
    <m/>
    <n v="-404168"/>
  </r>
  <r>
    <x v="1"/>
    <x v="5"/>
    <x v="8"/>
    <x v="3"/>
    <x v="1"/>
    <x v="2"/>
    <x v="2"/>
    <x v="8"/>
    <x v="8"/>
    <x v="0"/>
    <x v="0"/>
    <x v="2"/>
    <x v="2"/>
    <m/>
    <m/>
    <n v="-376490"/>
    <m/>
    <m/>
    <m/>
    <m/>
    <n v="-376490"/>
  </r>
  <r>
    <x v="1"/>
    <x v="5"/>
    <x v="8"/>
    <x v="3"/>
    <x v="1"/>
    <x v="54"/>
    <x v="53"/>
    <x v="8"/>
    <x v="8"/>
    <x v="0"/>
    <x v="0"/>
    <x v="2"/>
    <x v="2"/>
    <m/>
    <m/>
    <n v="-36900"/>
    <m/>
    <m/>
    <m/>
    <m/>
    <n v="-36900"/>
  </r>
  <r>
    <x v="1"/>
    <x v="5"/>
    <x v="1"/>
    <x v="1"/>
    <x v="1"/>
    <x v="0"/>
    <x v="0"/>
    <x v="7"/>
    <x v="7"/>
    <x v="54"/>
    <x v="52"/>
    <x v="2"/>
    <x v="2"/>
    <m/>
    <m/>
    <m/>
    <m/>
    <m/>
    <n v="-4856"/>
    <m/>
    <n v="-4856"/>
  </r>
  <r>
    <x v="1"/>
    <x v="5"/>
    <x v="1"/>
    <x v="1"/>
    <x v="1"/>
    <x v="0"/>
    <x v="0"/>
    <x v="7"/>
    <x v="7"/>
    <x v="0"/>
    <x v="0"/>
    <x v="2"/>
    <x v="2"/>
    <m/>
    <m/>
    <m/>
    <m/>
    <m/>
    <n v="-239"/>
    <m/>
    <n v="-239"/>
  </r>
  <r>
    <x v="1"/>
    <x v="5"/>
    <x v="1"/>
    <x v="1"/>
    <x v="1"/>
    <x v="0"/>
    <x v="0"/>
    <x v="2"/>
    <x v="2"/>
    <x v="54"/>
    <x v="52"/>
    <x v="2"/>
    <x v="2"/>
    <m/>
    <m/>
    <m/>
    <m/>
    <m/>
    <n v="-15833"/>
    <m/>
    <n v="-15833"/>
  </r>
  <r>
    <x v="1"/>
    <x v="5"/>
    <x v="1"/>
    <x v="1"/>
    <x v="1"/>
    <x v="0"/>
    <x v="0"/>
    <x v="2"/>
    <x v="2"/>
    <x v="0"/>
    <x v="0"/>
    <x v="2"/>
    <x v="2"/>
    <m/>
    <m/>
    <m/>
    <m/>
    <m/>
    <n v="-4717.0002000000004"/>
    <m/>
    <n v="-4717.0002000000004"/>
  </r>
  <r>
    <x v="1"/>
    <x v="5"/>
    <x v="1"/>
    <x v="1"/>
    <x v="1"/>
    <x v="22"/>
    <x v="22"/>
    <x v="7"/>
    <x v="7"/>
    <x v="0"/>
    <x v="0"/>
    <x v="2"/>
    <x v="2"/>
    <m/>
    <m/>
    <m/>
    <m/>
    <m/>
    <n v="2.3000000021511369E-4"/>
    <m/>
    <n v="2.3000000021511369E-4"/>
  </r>
  <r>
    <x v="1"/>
    <x v="5"/>
    <x v="1"/>
    <x v="1"/>
    <x v="1"/>
    <x v="22"/>
    <x v="22"/>
    <x v="2"/>
    <x v="2"/>
    <x v="0"/>
    <x v="0"/>
    <x v="2"/>
    <x v="2"/>
    <m/>
    <m/>
    <m/>
    <m/>
    <m/>
    <n v="6.0000000189575076E-5"/>
    <m/>
    <n v="6.0000000189575076E-5"/>
  </r>
  <r>
    <x v="1"/>
    <x v="5"/>
    <x v="1"/>
    <x v="1"/>
    <x v="1"/>
    <x v="50"/>
    <x v="50"/>
    <x v="7"/>
    <x v="7"/>
    <x v="0"/>
    <x v="0"/>
    <x v="2"/>
    <x v="2"/>
    <m/>
    <m/>
    <m/>
    <m/>
    <m/>
    <n v="1.2700000002610068E-3"/>
    <m/>
    <n v="1.2700000002610068E-3"/>
  </r>
  <r>
    <x v="1"/>
    <x v="5"/>
    <x v="2"/>
    <x v="1"/>
    <x v="1"/>
    <x v="0"/>
    <x v="0"/>
    <x v="7"/>
    <x v="7"/>
    <x v="0"/>
    <x v="0"/>
    <x v="2"/>
    <x v="2"/>
    <m/>
    <m/>
    <m/>
    <m/>
    <n v="-350941.00000000006"/>
    <m/>
    <m/>
    <n v="-350941.00000000006"/>
  </r>
  <r>
    <x v="1"/>
    <x v="5"/>
    <x v="2"/>
    <x v="1"/>
    <x v="1"/>
    <x v="0"/>
    <x v="0"/>
    <x v="2"/>
    <x v="2"/>
    <x v="0"/>
    <x v="0"/>
    <x v="2"/>
    <x v="2"/>
    <m/>
    <m/>
    <m/>
    <m/>
    <n v="-534076"/>
    <m/>
    <m/>
    <n v="-534076"/>
  </r>
  <r>
    <x v="1"/>
    <x v="5"/>
    <x v="2"/>
    <x v="3"/>
    <x v="1"/>
    <x v="2"/>
    <x v="2"/>
    <x v="8"/>
    <x v="8"/>
    <x v="0"/>
    <x v="0"/>
    <x v="2"/>
    <x v="2"/>
    <m/>
    <m/>
    <m/>
    <m/>
    <n v="-1638553"/>
    <m/>
    <m/>
    <n v="-1638553"/>
  </r>
  <r>
    <x v="1"/>
    <x v="5"/>
    <x v="9"/>
    <x v="1"/>
    <x v="1"/>
    <x v="0"/>
    <x v="0"/>
    <x v="7"/>
    <x v="7"/>
    <x v="0"/>
    <x v="0"/>
    <x v="4"/>
    <x v="0"/>
    <m/>
    <m/>
    <m/>
    <m/>
    <m/>
    <n v="-4999.9999999999982"/>
    <m/>
    <n v="-4999.9999999999982"/>
  </r>
  <r>
    <x v="1"/>
    <x v="6"/>
    <x v="0"/>
    <x v="1"/>
    <x v="1"/>
    <x v="0"/>
    <x v="0"/>
    <x v="6"/>
    <x v="6"/>
    <x v="0"/>
    <x v="0"/>
    <x v="2"/>
    <x v="2"/>
    <m/>
    <m/>
    <m/>
    <m/>
    <m/>
    <m/>
    <n v="-6229.54"/>
    <n v="-6229.54"/>
  </r>
  <r>
    <x v="1"/>
    <x v="6"/>
    <x v="3"/>
    <x v="1"/>
    <x v="1"/>
    <x v="0"/>
    <x v="0"/>
    <x v="2"/>
    <x v="2"/>
    <x v="0"/>
    <x v="0"/>
    <x v="2"/>
    <x v="2"/>
    <m/>
    <m/>
    <m/>
    <m/>
    <n v="-759999.99999000004"/>
    <m/>
    <m/>
    <n v="-759999.99999000004"/>
  </r>
  <r>
    <x v="1"/>
    <x v="6"/>
    <x v="3"/>
    <x v="3"/>
    <x v="1"/>
    <x v="2"/>
    <x v="2"/>
    <x v="8"/>
    <x v="8"/>
    <x v="0"/>
    <x v="0"/>
    <x v="2"/>
    <x v="2"/>
    <m/>
    <m/>
    <m/>
    <m/>
    <n v="1330000.0000100001"/>
    <m/>
    <m/>
    <n v="1330000.0000100001"/>
  </r>
  <r>
    <x v="1"/>
    <x v="6"/>
    <x v="3"/>
    <x v="3"/>
    <x v="1"/>
    <x v="8"/>
    <x v="8"/>
    <x v="8"/>
    <x v="8"/>
    <x v="0"/>
    <x v="0"/>
    <x v="2"/>
    <x v="2"/>
    <m/>
    <m/>
    <m/>
    <m/>
    <n v="800000.00000999996"/>
    <m/>
    <m/>
    <n v="800000.00000999996"/>
  </r>
  <r>
    <x v="1"/>
    <x v="6"/>
    <x v="4"/>
    <x v="1"/>
    <x v="1"/>
    <x v="0"/>
    <x v="0"/>
    <x v="7"/>
    <x v="7"/>
    <x v="0"/>
    <x v="0"/>
    <x v="2"/>
    <x v="2"/>
    <m/>
    <m/>
    <m/>
    <m/>
    <n v="-2536769"/>
    <m/>
    <m/>
    <n v="-2536769"/>
  </r>
  <r>
    <x v="1"/>
    <x v="6"/>
    <x v="4"/>
    <x v="1"/>
    <x v="1"/>
    <x v="0"/>
    <x v="0"/>
    <x v="2"/>
    <x v="2"/>
    <x v="0"/>
    <x v="0"/>
    <x v="2"/>
    <x v="2"/>
    <m/>
    <m/>
    <m/>
    <m/>
    <n v="-739744.69000000006"/>
    <m/>
    <m/>
    <n v="-739744.69000000006"/>
  </r>
  <r>
    <x v="1"/>
    <x v="6"/>
    <x v="4"/>
    <x v="1"/>
    <x v="1"/>
    <x v="1"/>
    <x v="1"/>
    <x v="2"/>
    <x v="2"/>
    <x v="0"/>
    <x v="0"/>
    <x v="2"/>
    <x v="2"/>
    <m/>
    <m/>
    <m/>
    <m/>
    <n v="-9844.0299999999988"/>
    <m/>
    <m/>
    <n v="-9844.0299999999988"/>
  </r>
  <r>
    <x v="1"/>
    <x v="6"/>
    <x v="4"/>
    <x v="1"/>
    <x v="1"/>
    <x v="55"/>
    <x v="54"/>
    <x v="2"/>
    <x v="2"/>
    <x v="0"/>
    <x v="0"/>
    <x v="2"/>
    <x v="2"/>
    <m/>
    <m/>
    <m/>
    <m/>
    <n v="-348014.05"/>
    <m/>
    <m/>
    <n v="-348014.05"/>
  </r>
  <r>
    <x v="1"/>
    <x v="6"/>
    <x v="4"/>
    <x v="3"/>
    <x v="1"/>
    <x v="2"/>
    <x v="2"/>
    <x v="8"/>
    <x v="8"/>
    <x v="0"/>
    <x v="0"/>
    <x v="2"/>
    <x v="2"/>
    <m/>
    <m/>
    <m/>
    <m/>
    <n v="-136844.44"/>
    <m/>
    <m/>
    <n v="-136844.44"/>
  </r>
  <r>
    <x v="1"/>
    <x v="6"/>
    <x v="4"/>
    <x v="3"/>
    <x v="1"/>
    <x v="6"/>
    <x v="6"/>
    <x v="8"/>
    <x v="8"/>
    <x v="0"/>
    <x v="0"/>
    <x v="2"/>
    <x v="2"/>
    <m/>
    <m/>
    <m/>
    <m/>
    <n v="-32235.000000000011"/>
    <m/>
    <m/>
    <n v="-32235.000000000011"/>
  </r>
  <r>
    <x v="1"/>
    <x v="6"/>
    <x v="4"/>
    <x v="3"/>
    <x v="1"/>
    <x v="8"/>
    <x v="8"/>
    <x v="8"/>
    <x v="8"/>
    <x v="0"/>
    <x v="0"/>
    <x v="2"/>
    <x v="2"/>
    <m/>
    <m/>
    <m/>
    <m/>
    <n v="-642895.57999999996"/>
    <m/>
    <m/>
    <n v="-642895.57999999996"/>
  </r>
  <r>
    <x v="1"/>
    <x v="6"/>
    <x v="4"/>
    <x v="3"/>
    <x v="1"/>
    <x v="10"/>
    <x v="10"/>
    <x v="8"/>
    <x v="8"/>
    <x v="0"/>
    <x v="0"/>
    <x v="2"/>
    <x v="2"/>
    <m/>
    <m/>
    <m/>
    <m/>
    <n v="-43058.6"/>
    <m/>
    <m/>
    <n v="-43058.6"/>
  </r>
  <r>
    <x v="1"/>
    <x v="6"/>
    <x v="4"/>
    <x v="3"/>
    <x v="1"/>
    <x v="11"/>
    <x v="11"/>
    <x v="8"/>
    <x v="8"/>
    <x v="0"/>
    <x v="0"/>
    <x v="2"/>
    <x v="2"/>
    <m/>
    <m/>
    <m/>
    <m/>
    <n v="-100000"/>
    <m/>
    <m/>
    <n v="-100000"/>
  </r>
  <r>
    <x v="1"/>
    <x v="6"/>
    <x v="8"/>
    <x v="3"/>
    <x v="1"/>
    <x v="5"/>
    <x v="5"/>
    <x v="8"/>
    <x v="8"/>
    <x v="0"/>
    <x v="0"/>
    <x v="2"/>
    <x v="2"/>
    <m/>
    <m/>
    <n v="-22512.41"/>
    <m/>
    <m/>
    <m/>
    <m/>
    <n v="-22512.41"/>
  </r>
  <r>
    <x v="1"/>
    <x v="6"/>
    <x v="8"/>
    <x v="3"/>
    <x v="1"/>
    <x v="56"/>
    <x v="55"/>
    <x v="8"/>
    <x v="8"/>
    <x v="0"/>
    <x v="0"/>
    <x v="2"/>
    <x v="2"/>
    <m/>
    <m/>
    <n v="-60350.000200000002"/>
    <m/>
    <m/>
    <m/>
    <m/>
    <n v="-60350.000200000002"/>
  </r>
  <r>
    <x v="1"/>
    <x v="6"/>
    <x v="8"/>
    <x v="3"/>
    <x v="1"/>
    <x v="9"/>
    <x v="9"/>
    <x v="8"/>
    <x v="8"/>
    <x v="0"/>
    <x v="0"/>
    <x v="2"/>
    <x v="2"/>
    <m/>
    <m/>
    <n v="-325064.27"/>
    <m/>
    <m/>
    <m/>
    <m/>
    <n v="-325064.27"/>
  </r>
  <r>
    <x v="1"/>
    <x v="6"/>
    <x v="8"/>
    <x v="3"/>
    <x v="1"/>
    <x v="11"/>
    <x v="11"/>
    <x v="8"/>
    <x v="8"/>
    <x v="0"/>
    <x v="0"/>
    <x v="2"/>
    <x v="2"/>
    <m/>
    <m/>
    <n v="-45882.271000000001"/>
    <m/>
    <m/>
    <m/>
    <m/>
    <n v="-45882.271000000001"/>
  </r>
  <r>
    <x v="1"/>
    <x v="6"/>
    <x v="8"/>
    <x v="3"/>
    <x v="1"/>
    <x v="57"/>
    <x v="56"/>
    <x v="8"/>
    <x v="8"/>
    <x v="0"/>
    <x v="0"/>
    <x v="2"/>
    <x v="2"/>
    <m/>
    <m/>
    <n v="-656103.94999999995"/>
    <m/>
    <m/>
    <m/>
    <m/>
    <n v="-656103.94999999995"/>
  </r>
  <r>
    <x v="1"/>
    <x v="6"/>
    <x v="11"/>
    <x v="3"/>
    <x v="1"/>
    <x v="5"/>
    <x v="5"/>
    <x v="8"/>
    <x v="8"/>
    <x v="0"/>
    <x v="0"/>
    <x v="2"/>
    <x v="2"/>
    <m/>
    <n v="100000.00001"/>
    <m/>
    <m/>
    <m/>
    <m/>
    <m/>
    <n v="100000.00001"/>
  </r>
  <r>
    <x v="1"/>
    <x v="6"/>
    <x v="11"/>
    <x v="3"/>
    <x v="1"/>
    <x v="9"/>
    <x v="9"/>
    <x v="8"/>
    <x v="8"/>
    <x v="0"/>
    <x v="0"/>
    <x v="2"/>
    <x v="2"/>
    <m/>
    <n v="-100000"/>
    <m/>
    <m/>
    <m/>
    <m/>
    <m/>
    <n v="-100000"/>
  </r>
  <r>
    <x v="1"/>
    <x v="6"/>
    <x v="1"/>
    <x v="1"/>
    <x v="1"/>
    <x v="0"/>
    <x v="0"/>
    <x v="5"/>
    <x v="5"/>
    <x v="0"/>
    <x v="0"/>
    <x v="2"/>
    <x v="2"/>
    <m/>
    <m/>
    <m/>
    <m/>
    <n v="-814999.99997"/>
    <n v="65000.000100000005"/>
    <m/>
    <n v="-749999.99986999994"/>
  </r>
  <r>
    <x v="1"/>
    <x v="6"/>
    <x v="1"/>
    <x v="1"/>
    <x v="1"/>
    <x v="0"/>
    <x v="0"/>
    <x v="7"/>
    <x v="7"/>
    <x v="0"/>
    <x v="0"/>
    <x v="2"/>
    <x v="2"/>
    <m/>
    <m/>
    <m/>
    <m/>
    <n v="-16463720.000018908"/>
    <n v="1100333.0001000001"/>
    <m/>
    <n v="-15363386.999918908"/>
  </r>
  <r>
    <x v="1"/>
    <x v="6"/>
    <x v="1"/>
    <x v="1"/>
    <x v="1"/>
    <x v="0"/>
    <x v="0"/>
    <x v="2"/>
    <x v="2"/>
    <x v="0"/>
    <x v="0"/>
    <x v="2"/>
    <x v="2"/>
    <m/>
    <m/>
    <m/>
    <m/>
    <n v="-23060682.999970015"/>
    <n v="643763.00010000006"/>
    <m/>
    <n v="-22416919.999870013"/>
  </r>
  <r>
    <x v="1"/>
    <x v="6"/>
    <x v="1"/>
    <x v="1"/>
    <x v="1"/>
    <x v="1"/>
    <x v="1"/>
    <x v="2"/>
    <x v="2"/>
    <x v="0"/>
    <x v="0"/>
    <x v="2"/>
    <x v="2"/>
    <m/>
    <m/>
    <m/>
    <m/>
    <n v="-38183.460000000006"/>
    <m/>
    <m/>
    <n v="-38183.460000000006"/>
  </r>
  <r>
    <x v="1"/>
    <x v="6"/>
    <x v="1"/>
    <x v="1"/>
    <x v="1"/>
    <x v="55"/>
    <x v="54"/>
    <x v="7"/>
    <x v="7"/>
    <x v="0"/>
    <x v="0"/>
    <x v="2"/>
    <x v="2"/>
    <m/>
    <m/>
    <m/>
    <m/>
    <n v="-517500"/>
    <n v="517500.00010000012"/>
    <m/>
    <n v="1.0000012116506696E-4"/>
  </r>
  <r>
    <x v="1"/>
    <x v="6"/>
    <x v="1"/>
    <x v="1"/>
    <x v="1"/>
    <x v="55"/>
    <x v="54"/>
    <x v="2"/>
    <x v="2"/>
    <x v="0"/>
    <x v="0"/>
    <x v="2"/>
    <x v="2"/>
    <m/>
    <m/>
    <m/>
    <m/>
    <n v="-276100"/>
    <n v="276100.0001"/>
    <m/>
    <n v="1.0000000474974513E-4"/>
  </r>
  <r>
    <x v="1"/>
    <x v="6"/>
    <x v="1"/>
    <x v="3"/>
    <x v="1"/>
    <x v="5"/>
    <x v="5"/>
    <x v="8"/>
    <x v="8"/>
    <x v="0"/>
    <x v="0"/>
    <x v="2"/>
    <x v="2"/>
    <m/>
    <m/>
    <m/>
    <m/>
    <n v="-100000"/>
    <m/>
    <m/>
    <n v="-100000"/>
  </r>
  <r>
    <x v="1"/>
    <x v="6"/>
    <x v="1"/>
    <x v="3"/>
    <x v="1"/>
    <x v="2"/>
    <x v="2"/>
    <x v="8"/>
    <x v="8"/>
    <x v="0"/>
    <x v="0"/>
    <x v="2"/>
    <x v="2"/>
    <m/>
    <m/>
    <m/>
    <m/>
    <n v="-2500000"/>
    <m/>
    <m/>
    <n v="-2500000"/>
  </r>
  <r>
    <x v="1"/>
    <x v="6"/>
    <x v="1"/>
    <x v="3"/>
    <x v="1"/>
    <x v="6"/>
    <x v="6"/>
    <x v="8"/>
    <x v="8"/>
    <x v="0"/>
    <x v="0"/>
    <x v="2"/>
    <x v="2"/>
    <m/>
    <m/>
    <m/>
    <m/>
    <n v="-18525"/>
    <m/>
    <m/>
    <n v="-18525"/>
  </r>
  <r>
    <x v="1"/>
    <x v="6"/>
    <x v="1"/>
    <x v="3"/>
    <x v="1"/>
    <x v="7"/>
    <x v="7"/>
    <x v="8"/>
    <x v="8"/>
    <x v="0"/>
    <x v="0"/>
    <x v="2"/>
    <x v="2"/>
    <m/>
    <m/>
    <m/>
    <m/>
    <n v="-1970833.330000001"/>
    <n v="1970833.000100001"/>
    <m/>
    <n v="-0.3299000000115484"/>
  </r>
  <r>
    <x v="1"/>
    <x v="6"/>
    <x v="1"/>
    <x v="3"/>
    <x v="1"/>
    <x v="56"/>
    <x v="55"/>
    <x v="8"/>
    <x v="8"/>
    <x v="0"/>
    <x v="0"/>
    <x v="2"/>
    <x v="2"/>
    <m/>
    <m/>
    <m/>
    <m/>
    <n v="-1000000"/>
    <m/>
    <m/>
    <n v="-1000000"/>
  </r>
  <r>
    <x v="1"/>
    <x v="6"/>
    <x v="1"/>
    <x v="3"/>
    <x v="1"/>
    <x v="8"/>
    <x v="8"/>
    <x v="8"/>
    <x v="8"/>
    <x v="0"/>
    <x v="0"/>
    <x v="2"/>
    <x v="2"/>
    <m/>
    <m/>
    <m/>
    <m/>
    <n v="-69528686.999980003"/>
    <m/>
    <m/>
    <n v="-69528686.999980003"/>
  </r>
  <r>
    <x v="1"/>
    <x v="6"/>
    <x v="1"/>
    <x v="3"/>
    <x v="1"/>
    <x v="9"/>
    <x v="9"/>
    <x v="8"/>
    <x v="8"/>
    <x v="0"/>
    <x v="0"/>
    <x v="2"/>
    <x v="2"/>
    <m/>
    <m/>
    <m/>
    <m/>
    <n v="-300000"/>
    <m/>
    <m/>
    <n v="-300000"/>
  </r>
  <r>
    <x v="1"/>
    <x v="6"/>
    <x v="1"/>
    <x v="3"/>
    <x v="1"/>
    <x v="10"/>
    <x v="10"/>
    <x v="8"/>
    <x v="8"/>
    <x v="0"/>
    <x v="0"/>
    <x v="2"/>
    <x v="2"/>
    <m/>
    <m/>
    <m/>
    <m/>
    <n v="-380000"/>
    <m/>
    <m/>
    <n v="-380000"/>
  </r>
  <r>
    <x v="1"/>
    <x v="6"/>
    <x v="1"/>
    <x v="3"/>
    <x v="1"/>
    <x v="11"/>
    <x v="11"/>
    <x v="8"/>
    <x v="8"/>
    <x v="0"/>
    <x v="0"/>
    <x v="2"/>
    <x v="2"/>
    <m/>
    <m/>
    <m/>
    <m/>
    <n v="-2400000"/>
    <m/>
    <m/>
    <n v="-2400000"/>
  </r>
  <r>
    <x v="1"/>
    <x v="6"/>
    <x v="1"/>
    <x v="3"/>
    <x v="1"/>
    <x v="12"/>
    <x v="12"/>
    <x v="8"/>
    <x v="8"/>
    <x v="0"/>
    <x v="0"/>
    <x v="2"/>
    <x v="2"/>
    <m/>
    <m/>
    <m/>
    <m/>
    <n v="-166667"/>
    <n v="166667.0001"/>
    <m/>
    <n v="1.0000000474974513E-4"/>
  </r>
  <r>
    <x v="1"/>
    <x v="6"/>
    <x v="2"/>
    <x v="1"/>
    <x v="1"/>
    <x v="0"/>
    <x v="0"/>
    <x v="7"/>
    <x v="7"/>
    <x v="0"/>
    <x v="0"/>
    <x v="2"/>
    <x v="2"/>
    <m/>
    <m/>
    <m/>
    <m/>
    <n v="210286.00000999999"/>
    <m/>
    <m/>
    <n v="210286.00000999999"/>
  </r>
  <r>
    <x v="1"/>
    <x v="6"/>
    <x v="2"/>
    <x v="1"/>
    <x v="1"/>
    <x v="0"/>
    <x v="0"/>
    <x v="2"/>
    <x v="2"/>
    <x v="0"/>
    <x v="0"/>
    <x v="2"/>
    <x v="2"/>
    <m/>
    <m/>
    <m/>
    <m/>
    <n v="9200.0000099999997"/>
    <m/>
    <m/>
    <n v="9200.0000099999997"/>
  </r>
  <r>
    <x v="1"/>
    <x v="6"/>
    <x v="2"/>
    <x v="1"/>
    <x v="1"/>
    <x v="58"/>
    <x v="57"/>
    <x v="2"/>
    <x v="2"/>
    <x v="0"/>
    <x v="0"/>
    <x v="2"/>
    <x v="2"/>
    <m/>
    <m/>
    <m/>
    <n v="-1193000.0001999999"/>
    <m/>
    <m/>
    <m/>
    <n v="-1193000.0001999999"/>
  </r>
  <r>
    <x v="1"/>
    <x v="6"/>
    <x v="2"/>
    <x v="3"/>
    <x v="1"/>
    <x v="58"/>
    <x v="57"/>
    <x v="8"/>
    <x v="8"/>
    <x v="0"/>
    <x v="0"/>
    <x v="2"/>
    <x v="2"/>
    <m/>
    <m/>
    <m/>
    <n v="-35000.000200000002"/>
    <m/>
    <m/>
    <m/>
    <n v="-35000.000200000002"/>
  </r>
  <r>
    <x v="1"/>
    <x v="7"/>
    <x v="4"/>
    <x v="1"/>
    <x v="1"/>
    <x v="0"/>
    <x v="0"/>
    <x v="7"/>
    <x v="7"/>
    <x v="0"/>
    <x v="0"/>
    <x v="2"/>
    <x v="2"/>
    <m/>
    <m/>
    <m/>
    <m/>
    <n v="-298533"/>
    <m/>
    <m/>
    <n v="-298533"/>
  </r>
  <r>
    <x v="1"/>
    <x v="7"/>
    <x v="4"/>
    <x v="1"/>
    <x v="1"/>
    <x v="0"/>
    <x v="0"/>
    <x v="2"/>
    <x v="2"/>
    <x v="0"/>
    <x v="0"/>
    <x v="2"/>
    <x v="2"/>
    <m/>
    <m/>
    <m/>
    <m/>
    <n v="-167787"/>
    <m/>
    <m/>
    <n v="-167787"/>
  </r>
  <r>
    <x v="1"/>
    <x v="7"/>
    <x v="4"/>
    <x v="1"/>
    <x v="1"/>
    <x v="0"/>
    <x v="0"/>
    <x v="9"/>
    <x v="9"/>
    <x v="0"/>
    <x v="0"/>
    <x v="2"/>
    <x v="2"/>
    <m/>
    <m/>
    <m/>
    <m/>
    <n v="-68"/>
    <m/>
    <m/>
    <n v="-68"/>
  </r>
  <r>
    <x v="1"/>
    <x v="7"/>
    <x v="4"/>
    <x v="1"/>
    <x v="1"/>
    <x v="1"/>
    <x v="1"/>
    <x v="2"/>
    <x v="2"/>
    <x v="0"/>
    <x v="0"/>
    <x v="2"/>
    <x v="2"/>
    <m/>
    <m/>
    <m/>
    <m/>
    <n v="-8914.8057749999789"/>
    <m/>
    <m/>
    <n v="-8914.8057749999789"/>
  </r>
  <r>
    <x v="1"/>
    <x v="7"/>
    <x v="4"/>
    <x v="3"/>
    <x v="1"/>
    <x v="13"/>
    <x v="13"/>
    <x v="8"/>
    <x v="8"/>
    <x v="0"/>
    <x v="0"/>
    <x v="2"/>
    <x v="2"/>
    <m/>
    <m/>
    <m/>
    <m/>
    <n v="-75000"/>
    <m/>
    <m/>
    <n v="-75000"/>
  </r>
  <r>
    <x v="1"/>
    <x v="7"/>
    <x v="8"/>
    <x v="1"/>
    <x v="1"/>
    <x v="0"/>
    <x v="0"/>
    <x v="7"/>
    <x v="7"/>
    <x v="0"/>
    <x v="0"/>
    <x v="2"/>
    <x v="2"/>
    <m/>
    <m/>
    <n v="-50000"/>
    <m/>
    <m/>
    <m/>
    <m/>
    <n v="-50000"/>
  </r>
  <r>
    <x v="1"/>
    <x v="7"/>
    <x v="8"/>
    <x v="1"/>
    <x v="1"/>
    <x v="0"/>
    <x v="0"/>
    <x v="2"/>
    <x v="2"/>
    <x v="0"/>
    <x v="0"/>
    <x v="2"/>
    <x v="2"/>
    <m/>
    <m/>
    <n v="-231956"/>
    <m/>
    <m/>
    <m/>
    <m/>
    <n v="-231956"/>
  </r>
  <r>
    <x v="1"/>
    <x v="7"/>
    <x v="8"/>
    <x v="3"/>
    <x v="1"/>
    <x v="2"/>
    <x v="2"/>
    <x v="8"/>
    <x v="8"/>
    <x v="0"/>
    <x v="0"/>
    <x v="2"/>
    <x v="2"/>
    <m/>
    <m/>
    <n v="-120000"/>
    <m/>
    <m/>
    <m/>
    <m/>
    <n v="-120000"/>
  </r>
  <r>
    <x v="1"/>
    <x v="7"/>
    <x v="8"/>
    <x v="3"/>
    <x v="1"/>
    <x v="6"/>
    <x v="6"/>
    <x v="8"/>
    <x v="8"/>
    <x v="0"/>
    <x v="0"/>
    <x v="2"/>
    <x v="2"/>
    <m/>
    <m/>
    <n v="-519018.99998999998"/>
    <m/>
    <m/>
    <m/>
    <m/>
    <n v="-519018.99998999998"/>
  </r>
  <r>
    <x v="1"/>
    <x v="7"/>
    <x v="8"/>
    <x v="3"/>
    <x v="1"/>
    <x v="13"/>
    <x v="13"/>
    <x v="8"/>
    <x v="8"/>
    <x v="0"/>
    <x v="0"/>
    <x v="2"/>
    <x v="2"/>
    <m/>
    <m/>
    <n v="-53863.37"/>
    <m/>
    <m/>
    <m/>
    <m/>
    <n v="-53863.37"/>
  </r>
  <r>
    <x v="1"/>
    <x v="7"/>
    <x v="8"/>
    <x v="3"/>
    <x v="1"/>
    <x v="53"/>
    <x v="50"/>
    <x v="8"/>
    <x v="8"/>
    <x v="0"/>
    <x v="0"/>
    <x v="2"/>
    <x v="2"/>
    <m/>
    <m/>
    <n v="-50000"/>
    <m/>
    <m/>
    <m/>
    <m/>
    <n v="-50000"/>
  </r>
  <r>
    <x v="1"/>
    <x v="7"/>
    <x v="11"/>
    <x v="1"/>
    <x v="1"/>
    <x v="59"/>
    <x v="58"/>
    <x v="7"/>
    <x v="7"/>
    <x v="0"/>
    <x v="0"/>
    <x v="2"/>
    <x v="2"/>
    <m/>
    <m/>
    <m/>
    <n v="-200000"/>
    <m/>
    <m/>
    <m/>
    <n v="-200000"/>
  </r>
  <r>
    <x v="1"/>
    <x v="7"/>
    <x v="11"/>
    <x v="1"/>
    <x v="1"/>
    <x v="59"/>
    <x v="58"/>
    <x v="2"/>
    <x v="2"/>
    <x v="0"/>
    <x v="0"/>
    <x v="2"/>
    <x v="2"/>
    <m/>
    <m/>
    <m/>
    <n v="-1872000"/>
    <m/>
    <m/>
    <m/>
    <n v="-1872000"/>
  </r>
  <r>
    <x v="1"/>
    <x v="7"/>
    <x v="11"/>
    <x v="3"/>
    <x v="1"/>
    <x v="59"/>
    <x v="58"/>
    <x v="8"/>
    <x v="8"/>
    <x v="0"/>
    <x v="0"/>
    <x v="2"/>
    <x v="2"/>
    <m/>
    <m/>
    <m/>
    <n v="-18000"/>
    <m/>
    <m/>
    <m/>
    <n v="-18000"/>
  </r>
  <r>
    <x v="1"/>
    <x v="7"/>
    <x v="1"/>
    <x v="1"/>
    <x v="1"/>
    <x v="0"/>
    <x v="0"/>
    <x v="7"/>
    <x v="7"/>
    <x v="55"/>
    <x v="37"/>
    <x v="2"/>
    <x v="2"/>
    <m/>
    <m/>
    <m/>
    <m/>
    <m/>
    <n v="-60000"/>
    <m/>
    <n v="-60000"/>
  </r>
  <r>
    <x v="1"/>
    <x v="7"/>
    <x v="1"/>
    <x v="1"/>
    <x v="1"/>
    <x v="0"/>
    <x v="0"/>
    <x v="7"/>
    <x v="7"/>
    <x v="0"/>
    <x v="0"/>
    <x v="2"/>
    <x v="2"/>
    <m/>
    <m/>
    <m/>
    <m/>
    <n v="-735769.5"/>
    <n v="-20000"/>
    <m/>
    <n v="-755769.5"/>
  </r>
  <r>
    <x v="1"/>
    <x v="7"/>
    <x v="1"/>
    <x v="1"/>
    <x v="1"/>
    <x v="0"/>
    <x v="0"/>
    <x v="2"/>
    <x v="2"/>
    <x v="55"/>
    <x v="37"/>
    <x v="2"/>
    <x v="2"/>
    <m/>
    <m/>
    <m/>
    <m/>
    <m/>
    <n v="-7545.9999999999991"/>
    <m/>
    <n v="-7545.9999999999991"/>
  </r>
  <r>
    <x v="1"/>
    <x v="7"/>
    <x v="1"/>
    <x v="1"/>
    <x v="1"/>
    <x v="0"/>
    <x v="0"/>
    <x v="2"/>
    <x v="2"/>
    <x v="0"/>
    <x v="0"/>
    <x v="2"/>
    <x v="2"/>
    <m/>
    <m/>
    <m/>
    <m/>
    <n v="-600938.64995999995"/>
    <n v="-10800"/>
    <m/>
    <n v="-611738.64995999995"/>
  </r>
  <r>
    <x v="1"/>
    <x v="7"/>
    <x v="1"/>
    <x v="1"/>
    <x v="1"/>
    <x v="0"/>
    <x v="0"/>
    <x v="9"/>
    <x v="9"/>
    <x v="0"/>
    <x v="0"/>
    <x v="2"/>
    <x v="2"/>
    <m/>
    <m/>
    <m/>
    <m/>
    <n v="-1000.0000000000001"/>
    <m/>
    <m/>
    <n v="-1000.0000000000001"/>
  </r>
  <r>
    <x v="1"/>
    <x v="7"/>
    <x v="1"/>
    <x v="1"/>
    <x v="1"/>
    <x v="1"/>
    <x v="1"/>
    <x v="2"/>
    <x v="2"/>
    <x v="0"/>
    <x v="0"/>
    <x v="2"/>
    <x v="2"/>
    <m/>
    <m/>
    <m/>
    <m/>
    <n v="-86638.805815"/>
    <m/>
    <m/>
    <n v="-86638.805815"/>
  </r>
  <r>
    <x v="1"/>
    <x v="7"/>
    <x v="1"/>
    <x v="3"/>
    <x v="1"/>
    <x v="6"/>
    <x v="6"/>
    <x v="8"/>
    <x v="8"/>
    <x v="0"/>
    <x v="0"/>
    <x v="2"/>
    <x v="2"/>
    <m/>
    <m/>
    <m/>
    <m/>
    <n v="-60000"/>
    <m/>
    <m/>
    <n v="-60000"/>
  </r>
  <r>
    <x v="1"/>
    <x v="7"/>
    <x v="1"/>
    <x v="3"/>
    <x v="1"/>
    <x v="13"/>
    <x v="13"/>
    <x v="8"/>
    <x v="8"/>
    <x v="0"/>
    <x v="0"/>
    <x v="2"/>
    <x v="2"/>
    <m/>
    <m/>
    <m/>
    <m/>
    <n v="-300000"/>
    <m/>
    <m/>
    <n v="-300000"/>
  </r>
  <r>
    <x v="1"/>
    <x v="7"/>
    <x v="9"/>
    <x v="1"/>
    <x v="1"/>
    <x v="0"/>
    <x v="0"/>
    <x v="7"/>
    <x v="7"/>
    <x v="0"/>
    <x v="0"/>
    <x v="2"/>
    <x v="2"/>
    <m/>
    <m/>
    <m/>
    <m/>
    <m/>
    <n v="1.000000011117663E-4"/>
    <m/>
    <n v="1.000000011117663E-4"/>
  </r>
  <r>
    <x v="1"/>
    <x v="7"/>
    <x v="9"/>
    <x v="1"/>
    <x v="1"/>
    <x v="0"/>
    <x v="0"/>
    <x v="2"/>
    <x v="2"/>
    <x v="0"/>
    <x v="0"/>
    <x v="2"/>
    <x v="2"/>
    <m/>
    <m/>
    <m/>
    <m/>
    <m/>
    <n v="1.000000047497451E-4"/>
    <m/>
    <n v="1.000000047497451E-4"/>
  </r>
  <r>
    <x v="1"/>
    <x v="8"/>
    <x v="3"/>
    <x v="1"/>
    <x v="1"/>
    <x v="0"/>
    <x v="0"/>
    <x v="2"/>
    <x v="2"/>
    <x v="0"/>
    <x v="0"/>
    <x v="2"/>
    <x v="2"/>
    <m/>
    <m/>
    <m/>
    <m/>
    <n v="4895.0000099999997"/>
    <m/>
    <m/>
    <n v="4895.0000099999997"/>
  </r>
  <r>
    <x v="1"/>
    <x v="8"/>
    <x v="4"/>
    <x v="1"/>
    <x v="1"/>
    <x v="0"/>
    <x v="0"/>
    <x v="5"/>
    <x v="5"/>
    <x v="0"/>
    <x v="0"/>
    <x v="2"/>
    <x v="2"/>
    <m/>
    <m/>
    <m/>
    <m/>
    <n v="-10000"/>
    <m/>
    <m/>
    <n v="-10000"/>
  </r>
  <r>
    <x v="1"/>
    <x v="8"/>
    <x v="4"/>
    <x v="1"/>
    <x v="1"/>
    <x v="0"/>
    <x v="0"/>
    <x v="7"/>
    <x v="7"/>
    <x v="0"/>
    <x v="0"/>
    <x v="2"/>
    <x v="2"/>
    <m/>
    <m/>
    <m/>
    <m/>
    <n v="-41270"/>
    <m/>
    <m/>
    <n v="-41270"/>
  </r>
  <r>
    <x v="1"/>
    <x v="8"/>
    <x v="4"/>
    <x v="1"/>
    <x v="1"/>
    <x v="0"/>
    <x v="0"/>
    <x v="2"/>
    <x v="2"/>
    <x v="0"/>
    <x v="0"/>
    <x v="2"/>
    <x v="2"/>
    <m/>
    <m/>
    <m/>
    <m/>
    <n v="-24223"/>
    <m/>
    <m/>
    <n v="-24223"/>
  </r>
  <r>
    <x v="1"/>
    <x v="8"/>
    <x v="4"/>
    <x v="3"/>
    <x v="1"/>
    <x v="14"/>
    <x v="14"/>
    <x v="8"/>
    <x v="8"/>
    <x v="0"/>
    <x v="0"/>
    <x v="2"/>
    <x v="2"/>
    <m/>
    <m/>
    <m/>
    <m/>
    <n v="-150000"/>
    <m/>
    <m/>
    <n v="-150000"/>
  </r>
  <r>
    <x v="1"/>
    <x v="8"/>
    <x v="4"/>
    <x v="3"/>
    <x v="1"/>
    <x v="7"/>
    <x v="7"/>
    <x v="8"/>
    <x v="8"/>
    <x v="0"/>
    <x v="0"/>
    <x v="2"/>
    <x v="2"/>
    <m/>
    <m/>
    <m/>
    <m/>
    <n v="1970833.000010001"/>
    <m/>
    <m/>
    <n v="1970833.000010001"/>
  </r>
  <r>
    <x v="1"/>
    <x v="8"/>
    <x v="8"/>
    <x v="1"/>
    <x v="1"/>
    <x v="0"/>
    <x v="0"/>
    <x v="5"/>
    <x v="5"/>
    <x v="0"/>
    <x v="0"/>
    <x v="2"/>
    <x v="2"/>
    <m/>
    <m/>
    <n v="-11617.52"/>
    <m/>
    <m/>
    <m/>
    <m/>
    <n v="-11617.52"/>
  </r>
  <r>
    <x v="1"/>
    <x v="8"/>
    <x v="8"/>
    <x v="3"/>
    <x v="1"/>
    <x v="7"/>
    <x v="7"/>
    <x v="8"/>
    <x v="8"/>
    <x v="0"/>
    <x v="0"/>
    <x v="2"/>
    <x v="2"/>
    <m/>
    <m/>
    <n v="-94167"/>
    <m/>
    <m/>
    <m/>
    <m/>
    <n v="-94167"/>
  </r>
  <r>
    <x v="1"/>
    <x v="8"/>
    <x v="8"/>
    <x v="3"/>
    <x v="1"/>
    <x v="12"/>
    <x v="12"/>
    <x v="8"/>
    <x v="8"/>
    <x v="0"/>
    <x v="0"/>
    <x v="2"/>
    <x v="2"/>
    <m/>
    <m/>
    <n v="-166667"/>
    <m/>
    <m/>
    <m/>
    <m/>
    <n v="-166667"/>
  </r>
  <r>
    <x v="1"/>
    <x v="8"/>
    <x v="1"/>
    <x v="1"/>
    <x v="1"/>
    <x v="0"/>
    <x v="0"/>
    <x v="5"/>
    <x v="5"/>
    <x v="0"/>
    <x v="0"/>
    <x v="2"/>
    <x v="2"/>
    <m/>
    <m/>
    <m/>
    <m/>
    <m/>
    <n v="-65000"/>
    <m/>
    <n v="-65000"/>
  </r>
  <r>
    <x v="1"/>
    <x v="8"/>
    <x v="1"/>
    <x v="1"/>
    <x v="1"/>
    <x v="0"/>
    <x v="0"/>
    <x v="7"/>
    <x v="7"/>
    <x v="0"/>
    <x v="0"/>
    <x v="2"/>
    <x v="2"/>
    <m/>
    <m/>
    <m/>
    <m/>
    <n v="-2165500"/>
    <n v="-1100333"/>
    <m/>
    <n v="-3265833"/>
  </r>
  <r>
    <x v="1"/>
    <x v="8"/>
    <x v="1"/>
    <x v="1"/>
    <x v="1"/>
    <x v="0"/>
    <x v="0"/>
    <x v="2"/>
    <x v="2"/>
    <x v="0"/>
    <x v="0"/>
    <x v="2"/>
    <x v="2"/>
    <m/>
    <m/>
    <m/>
    <m/>
    <n v="-3580500"/>
    <n v="-643763"/>
    <m/>
    <n v="-4224263"/>
  </r>
  <r>
    <x v="1"/>
    <x v="8"/>
    <x v="1"/>
    <x v="1"/>
    <x v="1"/>
    <x v="55"/>
    <x v="54"/>
    <x v="7"/>
    <x v="7"/>
    <x v="0"/>
    <x v="0"/>
    <x v="2"/>
    <x v="2"/>
    <m/>
    <m/>
    <m/>
    <m/>
    <m/>
    <n v="-517500"/>
    <m/>
    <n v="-517500"/>
  </r>
  <r>
    <x v="1"/>
    <x v="8"/>
    <x v="1"/>
    <x v="1"/>
    <x v="1"/>
    <x v="55"/>
    <x v="54"/>
    <x v="2"/>
    <x v="2"/>
    <x v="0"/>
    <x v="0"/>
    <x v="2"/>
    <x v="2"/>
    <m/>
    <m/>
    <m/>
    <m/>
    <m/>
    <n v="-276100"/>
    <m/>
    <n v="-276100"/>
  </r>
  <r>
    <x v="1"/>
    <x v="8"/>
    <x v="1"/>
    <x v="3"/>
    <x v="1"/>
    <x v="2"/>
    <x v="2"/>
    <x v="8"/>
    <x v="8"/>
    <x v="0"/>
    <x v="0"/>
    <x v="2"/>
    <x v="2"/>
    <m/>
    <m/>
    <m/>
    <m/>
    <n v="-140700"/>
    <m/>
    <m/>
    <n v="-140700"/>
  </r>
  <r>
    <x v="1"/>
    <x v="8"/>
    <x v="1"/>
    <x v="3"/>
    <x v="1"/>
    <x v="14"/>
    <x v="14"/>
    <x v="8"/>
    <x v="8"/>
    <x v="0"/>
    <x v="0"/>
    <x v="2"/>
    <x v="2"/>
    <m/>
    <m/>
    <m/>
    <m/>
    <n v="-400995"/>
    <m/>
    <m/>
    <n v="-400995"/>
  </r>
  <r>
    <x v="1"/>
    <x v="8"/>
    <x v="1"/>
    <x v="3"/>
    <x v="1"/>
    <x v="7"/>
    <x v="7"/>
    <x v="8"/>
    <x v="8"/>
    <x v="0"/>
    <x v="0"/>
    <x v="2"/>
    <x v="2"/>
    <m/>
    <m/>
    <m/>
    <m/>
    <m/>
    <n v="-1970833"/>
    <m/>
    <n v="-1970833"/>
  </r>
  <r>
    <x v="1"/>
    <x v="8"/>
    <x v="1"/>
    <x v="3"/>
    <x v="1"/>
    <x v="12"/>
    <x v="12"/>
    <x v="8"/>
    <x v="8"/>
    <x v="0"/>
    <x v="0"/>
    <x v="2"/>
    <x v="2"/>
    <m/>
    <m/>
    <m/>
    <m/>
    <m/>
    <n v="-166667"/>
    <m/>
    <n v="-166667"/>
  </r>
  <r>
    <x v="1"/>
    <x v="8"/>
    <x v="2"/>
    <x v="1"/>
    <x v="1"/>
    <x v="60"/>
    <x v="59"/>
    <x v="7"/>
    <x v="7"/>
    <x v="0"/>
    <x v="0"/>
    <x v="2"/>
    <x v="2"/>
    <m/>
    <m/>
    <m/>
    <n v="-2898000"/>
    <m/>
    <m/>
    <m/>
    <n v="-2898000"/>
  </r>
  <r>
    <x v="1"/>
    <x v="8"/>
    <x v="2"/>
    <x v="1"/>
    <x v="1"/>
    <x v="60"/>
    <x v="59"/>
    <x v="2"/>
    <x v="2"/>
    <x v="0"/>
    <x v="0"/>
    <x v="2"/>
    <x v="2"/>
    <m/>
    <m/>
    <m/>
    <n v="-875000"/>
    <m/>
    <m/>
    <m/>
    <n v="-875000"/>
  </r>
  <r>
    <x v="1"/>
    <x v="8"/>
    <x v="2"/>
    <x v="1"/>
    <x v="1"/>
    <x v="58"/>
    <x v="57"/>
    <x v="2"/>
    <x v="2"/>
    <x v="0"/>
    <x v="0"/>
    <x v="2"/>
    <x v="2"/>
    <m/>
    <m/>
    <m/>
    <n v="-1589000"/>
    <m/>
    <m/>
    <m/>
    <n v="-1589000"/>
  </r>
  <r>
    <x v="1"/>
    <x v="8"/>
    <x v="2"/>
    <x v="3"/>
    <x v="1"/>
    <x v="60"/>
    <x v="59"/>
    <x v="8"/>
    <x v="8"/>
    <x v="0"/>
    <x v="0"/>
    <x v="2"/>
    <x v="2"/>
    <m/>
    <m/>
    <m/>
    <n v="-382000"/>
    <m/>
    <m/>
    <m/>
    <n v="-382000"/>
  </r>
  <r>
    <x v="1"/>
    <x v="8"/>
    <x v="2"/>
    <x v="3"/>
    <x v="1"/>
    <x v="58"/>
    <x v="57"/>
    <x v="8"/>
    <x v="8"/>
    <x v="0"/>
    <x v="0"/>
    <x v="2"/>
    <x v="2"/>
    <m/>
    <m/>
    <m/>
    <n v="-790000"/>
    <m/>
    <m/>
    <m/>
    <n v="-790000"/>
  </r>
  <r>
    <x v="1"/>
    <x v="8"/>
    <x v="12"/>
    <x v="1"/>
    <x v="1"/>
    <x v="0"/>
    <x v="0"/>
    <x v="7"/>
    <x v="7"/>
    <x v="0"/>
    <x v="0"/>
    <x v="2"/>
    <x v="2"/>
    <m/>
    <n v="-57564"/>
    <m/>
    <m/>
    <m/>
    <m/>
    <m/>
    <n v="-57564"/>
  </r>
  <r>
    <x v="1"/>
    <x v="8"/>
    <x v="12"/>
    <x v="1"/>
    <x v="1"/>
    <x v="0"/>
    <x v="0"/>
    <x v="2"/>
    <x v="2"/>
    <x v="0"/>
    <x v="0"/>
    <x v="2"/>
    <x v="2"/>
    <m/>
    <n v="-215061"/>
    <m/>
    <m/>
    <m/>
    <m/>
    <m/>
    <n v="-215061"/>
  </r>
  <r>
    <x v="1"/>
    <x v="8"/>
    <x v="12"/>
    <x v="3"/>
    <x v="1"/>
    <x v="2"/>
    <x v="2"/>
    <x v="8"/>
    <x v="8"/>
    <x v="0"/>
    <x v="0"/>
    <x v="2"/>
    <x v="2"/>
    <m/>
    <n v="140700.00000999999"/>
    <m/>
    <m/>
    <m/>
    <m/>
    <m/>
    <n v="140700.00000999999"/>
  </r>
  <r>
    <x v="1"/>
    <x v="8"/>
    <x v="12"/>
    <x v="3"/>
    <x v="1"/>
    <x v="12"/>
    <x v="12"/>
    <x v="8"/>
    <x v="8"/>
    <x v="0"/>
    <x v="0"/>
    <x v="2"/>
    <x v="2"/>
    <m/>
    <n v="166667.00000999999"/>
    <m/>
    <m/>
    <m/>
    <m/>
    <m/>
    <n v="166667.00000999999"/>
  </r>
  <r>
    <x v="1"/>
    <x v="8"/>
    <x v="12"/>
    <x v="3"/>
    <x v="1"/>
    <x v="61"/>
    <x v="60"/>
    <x v="8"/>
    <x v="8"/>
    <x v="0"/>
    <x v="0"/>
    <x v="2"/>
    <x v="2"/>
    <m/>
    <n v="-307367"/>
    <m/>
    <m/>
    <m/>
    <m/>
    <m/>
    <n v="-307367"/>
  </r>
  <r>
    <x v="1"/>
    <x v="8"/>
    <x v="10"/>
    <x v="1"/>
    <x v="1"/>
    <x v="58"/>
    <x v="57"/>
    <x v="2"/>
    <x v="2"/>
    <x v="0"/>
    <x v="0"/>
    <x v="2"/>
    <x v="2"/>
    <m/>
    <m/>
    <m/>
    <n v="1193000.0000100001"/>
    <m/>
    <m/>
    <m/>
    <n v="1193000.0000100001"/>
  </r>
  <r>
    <x v="1"/>
    <x v="8"/>
    <x v="10"/>
    <x v="3"/>
    <x v="1"/>
    <x v="58"/>
    <x v="57"/>
    <x v="8"/>
    <x v="8"/>
    <x v="0"/>
    <x v="0"/>
    <x v="2"/>
    <x v="2"/>
    <m/>
    <m/>
    <m/>
    <n v="35000.000010000003"/>
    <m/>
    <m/>
    <m/>
    <n v="35000.000010000003"/>
  </r>
  <r>
    <x v="2"/>
    <x v="0"/>
    <x v="0"/>
    <x v="1"/>
    <x v="2"/>
    <x v="62"/>
    <x v="61"/>
    <x v="5"/>
    <x v="5"/>
    <x v="56"/>
    <x v="0"/>
    <x v="2"/>
    <x v="2"/>
    <n v="-1285714"/>
    <m/>
    <m/>
    <m/>
    <m/>
    <m/>
    <m/>
    <n v="0"/>
  </r>
  <r>
    <x v="2"/>
    <x v="0"/>
    <x v="0"/>
    <x v="1"/>
    <x v="2"/>
    <x v="63"/>
    <x v="62"/>
    <x v="5"/>
    <x v="5"/>
    <x v="57"/>
    <x v="0"/>
    <x v="2"/>
    <x v="2"/>
    <n v="-194118"/>
    <m/>
    <m/>
    <m/>
    <m/>
    <m/>
    <m/>
    <n v="0"/>
  </r>
  <r>
    <x v="2"/>
    <x v="0"/>
    <x v="0"/>
    <x v="1"/>
    <x v="2"/>
    <x v="64"/>
    <x v="63"/>
    <x v="5"/>
    <x v="5"/>
    <x v="58"/>
    <x v="0"/>
    <x v="2"/>
    <x v="2"/>
    <n v="-72412"/>
    <m/>
    <m/>
    <m/>
    <m/>
    <m/>
    <m/>
    <n v="0"/>
  </r>
  <r>
    <x v="2"/>
    <x v="0"/>
    <x v="0"/>
    <x v="1"/>
    <x v="2"/>
    <x v="65"/>
    <x v="64"/>
    <x v="5"/>
    <x v="5"/>
    <x v="59"/>
    <x v="53"/>
    <x v="2"/>
    <x v="2"/>
    <n v="-428571"/>
    <m/>
    <m/>
    <m/>
    <m/>
    <m/>
    <m/>
    <n v="0"/>
  </r>
  <r>
    <x v="2"/>
    <x v="0"/>
    <x v="0"/>
    <x v="1"/>
    <x v="2"/>
    <x v="66"/>
    <x v="65"/>
    <x v="5"/>
    <x v="5"/>
    <x v="60"/>
    <x v="0"/>
    <x v="2"/>
    <x v="2"/>
    <n v="-133833"/>
    <m/>
    <m/>
    <m/>
    <m/>
    <m/>
    <m/>
    <n v="0"/>
  </r>
  <r>
    <x v="2"/>
    <x v="0"/>
    <x v="0"/>
    <x v="1"/>
    <x v="2"/>
    <x v="67"/>
    <x v="66"/>
    <x v="5"/>
    <x v="5"/>
    <x v="61"/>
    <x v="0"/>
    <x v="2"/>
    <x v="2"/>
    <n v="-867879"/>
    <m/>
    <m/>
    <m/>
    <m/>
    <m/>
    <m/>
    <n v="0"/>
  </r>
  <r>
    <x v="2"/>
    <x v="0"/>
    <x v="0"/>
    <x v="1"/>
    <x v="2"/>
    <x v="68"/>
    <x v="67"/>
    <x v="5"/>
    <x v="5"/>
    <x v="62"/>
    <x v="0"/>
    <x v="2"/>
    <x v="2"/>
    <n v="-578571"/>
    <m/>
    <m/>
    <m/>
    <m/>
    <m/>
    <m/>
    <n v="0"/>
  </r>
  <r>
    <x v="2"/>
    <x v="0"/>
    <x v="0"/>
    <x v="1"/>
    <x v="2"/>
    <x v="69"/>
    <x v="68"/>
    <x v="5"/>
    <x v="5"/>
    <x v="63"/>
    <x v="0"/>
    <x v="2"/>
    <x v="2"/>
    <n v="-300000"/>
    <m/>
    <m/>
    <m/>
    <m/>
    <m/>
    <m/>
    <n v="0"/>
  </r>
  <r>
    <x v="2"/>
    <x v="0"/>
    <x v="0"/>
    <x v="1"/>
    <x v="2"/>
    <x v="0"/>
    <x v="0"/>
    <x v="5"/>
    <x v="5"/>
    <x v="64"/>
    <x v="54"/>
    <x v="2"/>
    <x v="2"/>
    <n v="-143259"/>
    <m/>
    <m/>
    <m/>
    <m/>
    <m/>
    <m/>
    <n v="0"/>
  </r>
  <r>
    <x v="2"/>
    <x v="0"/>
    <x v="0"/>
    <x v="1"/>
    <x v="2"/>
    <x v="0"/>
    <x v="0"/>
    <x v="5"/>
    <x v="5"/>
    <x v="65"/>
    <x v="0"/>
    <x v="2"/>
    <x v="2"/>
    <n v="-322887"/>
    <m/>
    <m/>
    <m/>
    <m/>
    <m/>
    <m/>
    <n v="0"/>
  </r>
  <r>
    <x v="2"/>
    <x v="0"/>
    <x v="3"/>
    <x v="1"/>
    <x v="2"/>
    <x v="0"/>
    <x v="0"/>
    <x v="6"/>
    <x v="6"/>
    <x v="64"/>
    <x v="55"/>
    <x v="2"/>
    <x v="2"/>
    <m/>
    <m/>
    <m/>
    <m/>
    <m/>
    <m/>
    <n v="-1769.55999"/>
    <n v="-1769.55999"/>
  </r>
  <r>
    <x v="2"/>
    <x v="0"/>
    <x v="3"/>
    <x v="1"/>
    <x v="2"/>
    <x v="0"/>
    <x v="0"/>
    <x v="6"/>
    <x v="6"/>
    <x v="66"/>
    <x v="56"/>
    <x v="2"/>
    <x v="2"/>
    <m/>
    <m/>
    <m/>
    <m/>
    <m/>
    <m/>
    <n v="-1224.06999"/>
    <n v="-1224.06999"/>
  </r>
  <r>
    <x v="2"/>
    <x v="0"/>
    <x v="3"/>
    <x v="1"/>
    <x v="2"/>
    <x v="0"/>
    <x v="0"/>
    <x v="6"/>
    <x v="6"/>
    <x v="67"/>
    <x v="57"/>
    <x v="2"/>
    <x v="2"/>
    <m/>
    <m/>
    <m/>
    <m/>
    <m/>
    <m/>
    <n v="-8686.1199899999992"/>
    <n v="-8686.1199899999992"/>
  </r>
  <r>
    <x v="2"/>
    <x v="0"/>
    <x v="3"/>
    <x v="1"/>
    <x v="2"/>
    <x v="0"/>
    <x v="0"/>
    <x v="6"/>
    <x v="6"/>
    <x v="68"/>
    <x v="58"/>
    <x v="2"/>
    <x v="2"/>
    <m/>
    <m/>
    <m/>
    <m/>
    <m/>
    <m/>
    <n v="-3972.8899900000001"/>
    <n v="-3972.8899900000001"/>
  </r>
  <r>
    <x v="2"/>
    <x v="0"/>
    <x v="5"/>
    <x v="1"/>
    <x v="2"/>
    <x v="0"/>
    <x v="0"/>
    <x v="6"/>
    <x v="6"/>
    <x v="64"/>
    <x v="55"/>
    <x v="2"/>
    <x v="2"/>
    <m/>
    <m/>
    <m/>
    <m/>
    <m/>
    <m/>
    <n v="-1933.01999"/>
    <n v="-1933.01999"/>
  </r>
  <r>
    <x v="2"/>
    <x v="0"/>
    <x v="5"/>
    <x v="1"/>
    <x v="2"/>
    <x v="0"/>
    <x v="0"/>
    <x v="6"/>
    <x v="6"/>
    <x v="66"/>
    <x v="56"/>
    <x v="2"/>
    <x v="2"/>
    <m/>
    <m/>
    <m/>
    <m/>
    <m/>
    <m/>
    <n v="-273.77998999999988"/>
    <n v="-273.77998999999988"/>
  </r>
  <r>
    <x v="2"/>
    <x v="0"/>
    <x v="5"/>
    <x v="1"/>
    <x v="2"/>
    <x v="0"/>
    <x v="0"/>
    <x v="6"/>
    <x v="6"/>
    <x v="67"/>
    <x v="57"/>
    <x v="2"/>
    <x v="2"/>
    <m/>
    <m/>
    <m/>
    <m/>
    <m/>
    <m/>
    <n v="-5605.7199900000014"/>
    <n v="-5605.7199900000014"/>
  </r>
  <r>
    <x v="2"/>
    <x v="0"/>
    <x v="5"/>
    <x v="1"/>
    <x v="2"/>
    <x v="0"/>
    <x v="0"/>
    <x v="6"/>
    <x v="6"/>
    <x v="68"/>
    <x v="58"/>
    <x v="2"/>
    <x v="2"/>
    <m/>
    <m/>
    <m/>
    <m/>
    <m/>
    <m/>
    <n v="-2619.3699900000001"/>
    <n v="-2619.3699900000001"/>
  </r>
  <r>
    <x v="2"/>
    <x v="0"/>
    <x v="4"/>
    <x v="1"/>
    <x v="2"/>
    <x v="0"/>
    <x v="0"/>
    <x v="6"/>
    <x v="6"/>
    <x v="69"/>
    <x v="59"/>
    <x v="2"/>
    <x v="2"/>
    <m/>
    <m/>
    <m/>
    <m/>
    <m/>
    <m/>
    <n v="-3234.5999900000002"/>
    <n v="-3234.5999900000002"/>
  </r>
  <r>
    <x v="2"/>
    <x v="0"/>
    <x v="4"/>
    <x v="1"/>
    <x v="2"/>
    <x v="0"/>
    <x v="0"/>
    <x v="6"/>
    <x v="6"/>
    <x v="64"/>
    <x v="55"/>
    <x v="2"/>
    <x v="2"/>
    <m/>
    <m/>
    <m/>
    <m/>
    <m/>
    <m/>
    <n v="-1344.75999"/>
    <n v="-1344.75999"/>
  </r>
  <r>
    <x v="2"/>
    <x v="0"/>
    <x v="4"/>
    <x v="1"/>
    <x v="2"/>
    <x v="0"/>
    <x v="0"/>
    <x v="6"/>
    <x v="6"/>
    <x v="66"/>
    <x v="56"/>
    <x v="2"/>
    <x v="2"/>
    <m/>
    <m/>
    <m/>
    <m/>
    <m/>
    <m/>
    <n v="-8322.5099900000005"/>
    <n v="-8322.5099900000005"/>
  </r>
  <r>
    <x v="2"/>
    <x v="0"/>
    <x v="4"/>
    <x v="1"/>
    <x v="2"/>
    <x v="0"/>
    <x v="0"/>
    <x v="6"/>
    <x v="6"/>
    <x v="67"/>
    <x v="57"/>
    <x v="2"/>
    <x v="2"/>
    <m/>
    <m/>
    <m/>
    <m/>
    <m/>
    <m/>
    <n v="-4719.6499900000017"/>
    <n v="-4719.6499900000017"/>
  </r>
  <r>
    <x v="2"/>
    <x v="0"/>
    <x v="4"/>
    <x v="1"/>
    <x v="2"/>
    <x v="0"/>
    <x v="0"/>
    <x v="6"/>
    <x v="6"/>
    <x v="68"/>
    <x v="58"/>
    <x v="2"/>
    <x v="2"/>
    <m/>
    <m/>
    <m/>
    <m/>
    <m/>
    <m/>
    <n v="-5645.3599900000008"/>
    <n v="-5645.3599900000008"/>
  </r>
  <r>
    <x v="2"/>
    <x v="0"/>
    <x v="6"/>
    <x v="1"/>
    <x v="2"/>
    <x v="0"/>
    <x v="0"/>
    <x v="6"/>
    <x v="6"/>
    <x v="69"/>
    <x v="59"/>
    <x v="2"/>
    <x v="2"/>
    <m/>
    <m/>
    <m/>
    <m/>
    <m/>
    <m/>
    <n v="-7515.98999"/>
    <n v="-7515.98999"/>
  </r>
  <r>
    <x v="2"/>
    <x v="0"/>
    <x v="6"/>
    <x v="1"/>
    <x v="2"/>
    <x v="0"/>
    <x v="0"/>
    <x v="6"/>
    <x v="6"/>
    <x v="64"/>
    <x v="55"/>
    <x v="2"/>
    <x v="2"/>
    <m/>
    <m/>
    <m/>
    <m/>
    <m/>
    <m/>
    <n v="-1103.4399900000001"/>
    <n v="-1103.4399900000001"/>
  </r>
  <r>
    <x v="2"/>
    <x v="0"/>
    <x v="6"/>
    <x v="1"/>
    <x v="2"/>
    <x v="0"/>
    <x v="0"/>
    <x v="6"/>
    <x v="6"/>
    <x v="66"/>
    <x v="56"/>
    <x v="2"/>
    <x v="2"/>
    <m/>
    <m/>
    <m/>
    <m/>
    <m/>
    <m/>
    <n v="-388.16998000000001"/>
    <n v="-388.16998000000001"/>
  </r>
  <r>
    <x v="2"/>
    <x v="0"/>
    <x v="6"/>
    <x v="1"/>
    <x v="2"/>
    <x v="0"/>
    <x v="0"/>
    <x v="6"/>
    <x v="6"/>
    <x v="67"/>
    <x v="57"/>
    <x v="2"/>
    <x v="2"/>
    <m/>
    <m/>
    <m/>
    <m/>
    <m/>
    <m/>
    <n v="-2990.3799899999999"/>
    <n v="-2990.3799899999999"/>
  </r>
  <r>
    <x v="2"/>
    <x v="0"/>
    <x v="6"/>
    <x v="1"/>
    <x v="2"/>
    <x v="0"/>
    <x v="0"/>
    <x v="6"/>
    <x v="6"/>
    <x v="68"/>
    <x v="58"/>
    <x v="2"/>
    <x v="2"/>
    <m/>
    <m/>
    <m/>
    <m/>
    <m/>
    <m/>
    <n v="-5144.3299900000002"/>
    <n v="-5144.3299900000002"/>
  </r>
  <r>
    <x v="2"/>
    <x v="0"/>
    <x v="7"/>
    <x v="1"/>
    <x v="2"/>
    <x v="0"/>
    <x v="0"/>
    <x v="6"/>
    <x v="6"/>
    <x v="64"/>
    <x v="55"/>
    <x v="2"/>
    <x v="2"/>
    <m/>
    <m/>
    <m/>
    <m/>
    <m/>
    <m/>
    <n v="-666.23999000000003"/>
    <n v="-666.23999000000003"/>
  </r>
  <r>
    <x v="2"/>
    <x v="0"/>
    <x v="7"/>
    <x v="1"/>
    <x v="2"/>
    <x v="0"/>
    <x v="0"/>
    <x v="6"/>
    <x v="6"/>
    <x v="70"/>
    <x v="60"/>
    <x v="2"/>
    <x v="2"/>
    <m/>
    <m/>
    <m/>
    <m/>
    <m/>
    <m/>
    <n v="-279.93999000000002"/>
    <n v="-279.93999000000002"/>
  </r>
  <r>
    <x v="2"/>
    <x v="0"/>
    <x v="7"/>
    <x v="1"/>
    <x v="2"/>
    <x v="0"/>
    <x v="0"/>
    <x v="6"/>
    <x v="6"/>
    <x v="66"/>
    <x v="56"/>
    <x v="2"/>
    <x v="2"/>
    <m/>
    <m/>
    <m/>
    <m/>
    <m/>
    <m/>
    <n v="-2870.50999"/>
    <n v="-2870.50999"/>
  </r>
  <r>
    <x v="2"/>
    <x v="0"/>
    <x v="7"/>
    <x v="1"/>
    <x v="2"/>
    <x v="0"/>
    <x v="0"/>
    <x v="6"/>
    <x v="6"/>
    <x v="67"/>
    <x v="57"/>
    <x v="2"/>
    <x v="2"/>
    <m/>
    <m/>
    <m/>
    <m/>
    <m/>
    <m/>
    <n v="-32375.29999"/>
    <n v="-32375.29999"/>
  </r>
  <r>
    <x v="2"/>
    <x v="0"/>
    <x v="7"/>
    <x v="1"/>
    <x v="2"/>
    <x v="0"/>
    <x v="0"/>
    <x v="6"/>
    <x v="6"/>
    <x v="68"/>
    <x v="58"/>
    <x v="2"/>
    <x v="2"/>
    <m/>
    <m/>
    <m/>
    <m/>
    <m/>
    <m/>
    <n v="-4552.6599900000001"/>
    <n v="-4552.6599900000001"/>
  </r>
  <r>
    <x v="2"/>
    <x v="0"/>
    <x v="8"/>
    <x v="1"/>
    <x v="2"/>
    <x v="0"/>
    <x v="0"/>
    <x v="6"/>
    <x v="6"/>
    <x v="64"/>
    <x v="55"/>
    <x v="2"/>
    <x v="2"/>
    <m/>
    <m/>
    <m/>
    <m/>
    <m/>
    <m/>
    <n v="-932.96999000000028"/>
    <n v="-932.96999000000028"/>
  </r>
  <r>
    <x v="2"/>
    <x v="0"/>
    <x v="8"/>
    <x v="1"/>
    <x v="2"/>
    <x v="0"/>
    <x v="0"/>
    <x v="6"/>
    <x v="6"/>
    <x v="70"/>
    <x v="60"/>
    <x v="2"/>
    <x v="2"/>
    <m/>
    <m/>
    <m/>
    <m/>
    <m/>
    <m/>
    <n v="-289.82999000000001"/>
    <n v="-289.82999000000001"/>
  </r>
  <r>
    <x v="2"/>
    <x v="0"/>
    <x v="8"/>
    <x v="1"/>
    <x v="2"/>
    <x v="0"/>
    <x v="0"/>
    <x v="6"/>
    <x v="6"/>
    <x v="66"/>
    <x v="56"/>
    <x v="2"/>
    <x v="2"/>
    <m/>
    <m/>
    <m/>
    <m/>
    <m/>
    <m/>
    <n v="-557.77999"/>
    <n v="-557.77999"/>
  </r>
  <r>
    <x v="2"/>
    <x v="0"/>
    <x v="8"/>
    <x v="1"/>
    <x v="2"/>
    <x v="0"/>
    <x v="0"/>
    <x v="6"/>
    <x v="6"/>
    <x v="67"/>
    <x v="57"/>
    <x v="2"/>
    <x v="2"/>
    <m/>
    <m/>
    <m/>
    <m/>
    <m/>
    <m/>
    <n v="-10555.16999"/>
    <n v="-10555.16999"/>
  </r>
  <r>
    <x v="2"/>
    <x v="0"/>
    <x v="8"/>
    <x v="1"/>
    <x v="2"/>
    <x v="0"/>
    <x v="0"/>
    <x v="6"/>
    <x v="6"/>
    <x v="68"/>
    <x v="58"/>
    <x v="2"/>
    <x v="2"/>
    <m/>
    <m/>
    <m/>
    <m/>
    <m/>
    <m/>
    <n v="-11161.459989999999"/>
    <n v="-11161.459989999999"/>
  </r>
  <r>
    <x v="2"/>
    <x v="0"/>
    <x v="11"/>
    <x v="1"/>
    <x v="2"/>
    <x v="0"/>
    <x v="0"/>
    <x v="6"/>
    <x v="6"/>
    <x v="69"/>
    <x v="59"/>
    <x v="2"/>
    <x v="2"/>
    <m/>
    <m/>
    <m/>
    <m/>
    <m/>
    <m/>
    <n v="-1731.5999899999999"/>
    <n v="-1731.5999899999999"/>
  </r>
  <r>
    <x v="2"/>
    <x v="0"/>
    <x v="11"/>
    <x v="1"/>
    <x v="2"/>
    <x v="0"/>
    <x v="0"/>
    <x v="6"/>
    <x v="6"/>
    <x v="64"/>
    <x v="55"/>
    <x v="2"/>
    <x v="2"/>
    <m/>
    <m/>
    <m/>
    <m/>
    <m/>
    <m/>
    <n v="-555.56998999999996"/>
    <n v="-555.56998999999996"/>
  </r>
  <r>
    <x v="2"/>
    <x v="0"/>
    <x v="11"/>
    <x v="1"/>
    <x v="2"/>
    <x v="0"/>
    <x v="0"/>
    <x v="6"/>
    <x v="6"/>
    <x v="70"/>
    <x v="60"/>
    <x v="2"/>
    <x v="2"/>
    <m/>
    <m/>
    <m/>
    <m/>
    <m/>
    <m/>
    <n v="-276.40999000000011"/>
    <n v="-276.40999000000011"/>
  </r>
  <r>
    <x v="2"/>
    <x v="0"/>
    <x v="11"/>
    <x v="1"/>
    <x v="2"/>
    <x v="0"/>
    <x v="0"/>
    <x v="6"/>
    <x v="6"/>
    <x v="71"/>
    <x v="61"/>
    <x v="2"/>
    <x v="2"/>
    <m/>
    <m/>
    <m/>
    <m/>
    <m/>
    <m/>
    <n v="-651047.02999000007"/>
    <n v="-651047.02999000007"/>
  </r>
  <r>
    <x v="2"/>
    <x v="0"/>
    <x v="11"/>
    <x v="1"/>
    <x v="2"/>
    <x v="0"/>
    <x v="0"/>
    <x v="6"/>
    <x v="6"/>
    <x v="66"/>
    <x v="56"/>
    <x v="2"/>
    <x v="2"/>
    <m/>
    <m/>
    <m/>
    <m/>
    <m/>
    <m/>
    <n v="-1931.3699899999999"/>
    <n v="-1931.3699899999999"/>
  </r>
  <r>
    <x v="2"/>
    <x v="0"/>
    <x v="11"/>
    <x v="1"/>
    <x v="2"/>
    <x v="0"/>
    <x v="0"/>
    <x v="6"/>
    <x v="6"/>
    <x v="67"/>
    <x v="57"/>
    <x v="2"/>
    <x v="2"/>
    <m/>
    <m/>
    <m/>
    <m/>
    <m/>
    <m/>
    <n v="-32989.489990000002"/>
    <n v="-32989.489990000002"/>
  </r>
  <r>
    <x v="2"/>
    <x v="0"/>
    <x v="11"/>
    <x v="1"/>
    <x v="2"/>
    <x v="0"/>
    <x v="0"/>
    <x v="6"/>
    <x v="6"/>
    <x v="68"/>
    <x v="58"/>
    <x v="2"/>
    <x v="2"/>
    <m/>
    <m/>
    <m/>
    <m/>
    <m/>
    <m/>
    <n v="-6390.0399900000002"/>
    <n v="-6390.0399900000002"/>
  </r>
  <r>
    <x v="2"/>
    <x v="0"/>
    <x v="1"/>
    <x v="1"/>
    <x v="2"/>
    <x v="70"/>
    <x v="69"/>
    <x v="5"/>
    <x v="5"/>
    <x v="72"/>
    <x v="0"/>
    <x v="2"/>
    <x v="2"/>
    <m/>
    <m/>
    <m/>
    <m/>
    <n v="-2083765"/>
    <m/>
    <m/>
    <n v="0"/>
  </r>
  <r>
    <x v="2"/>
    <x v="0"/>
    <x v="1"/>
    <x v="1"/>
    <x v="2"/>
    <x v="71"/>
    <x v="70"/>
    <x v="5"/>
    <x v="5"/>
    <x v="72"/>
    <x v="0"/>
    <x v="2"/>
    <x v="2"/>
    <m/>
    <m/>
    <m/>
    <m/>
    <n v="-1624500"/>
    <m/>
    <m/>
    <n v="0"/>
  </r>
  <r>
    <x v="2"/>
    <x v="0"/>
    <x v="1"/>
    <x v="1"/>
    <x v="2"/>
    <x v="0"/>
    <x v="0"/>
    <x v="6"/>
    <x v="6"/>
    <x v="69"/>
    <x v="59"/>
    <x v="2"/>
    <x v="2"/>
    <m/>
    <m/>
    <m/>
    <m/>
    <m/>
    <m/>
    <n v="-11382.41999"/>
    <n v="-11382.41999"/>
  </r>
  <r>
    <x v="2"/>
    <x v="0"/>
    <x v="1"/>
    <x v="1"/>
    <x v="2"/>
    <x v="0"/>
    <x v="0"/>
    <x v="6"/>
    <x v="6"/>
    <x v="64"/>
    <x v="55"/>
    <x v="2"/>
    <x v="2"/>
    <m/>
    <m/>
    <m/>
    <m/>
    <m/>
    <m/>
    <n v="-8269.2999900000013"/>
    <n v="-8269.2999900000013"/>
  </r>
  <r>
    <x v="2"/>
    <x v="0"/>
    <x v="1"/>
    <x v="1"/>
    <x v="2"/>
    <x v="0"/>
    <x v="0"/>
    <x v="6"/>
    <x v="6"/>
    <x v="70"/>
    <x v="60"/>
    <x v="2"/>
    <x v="2"/>
    <m/>
    <m/>
    <m/>
    <m/>
    <m/>
    <m/>
    <n v="-288.32999000000001"/>
    <n v="-288.32999000000001"/>
  </r>
  <r>
    <x v="2"/>
    <x v="0"/>
    <x v="1"/>
    <x v="1"/>
    <x v="2"/>
    <x v="0"/>
    <x v="0"/>
    <x v="6"/>
    <x v="6"/>
    <x v="71"/>
    <x v="61"/>
    <x v="2"/>
    <x v="2"/>
    <m/>
    <m/>
    <m/>
    <m/>
    <m/>
    <m/>
    <n v="-546091.27999000007"/>
    <n v="-546091.27999000007"/>
  </r>
  <r>
    <x v="2"/>
    <x v="0"/>
    <x v="1"/>
    <x v="1"/>
    <x v="2"/>
    <x v="0"/>
    <x v="0"/>
    <x v="6"/>
    <x v="6"/>
    <x v="66"/>
    <x v="56"/>
    <x v="2"/>
    <x v="2"/>
    <m/>
    <m/>
    <m/>
    <m/>
    <m/>
    <m/>
    <n v="-3057.7899900000002"/>
    <n v="-3057.7899900000002"/>
  </r>
  <r>
    <x v="2"/>
    <x v="0"/>
    <x v="1"/>
    <x v="1"/>
    <x v="2"/>
    <x v="0"/>
    <x v="0"/>
    <x v="6"/>
    <x v="6"/>
    <x v="67"/>
    <x v="57"/>
    <x v="2"/>
    <x v="2"/>
    <m/>
    <m/>
    <m/>
    <m/>
    <m/>
    <m/>
    <n v="-25550.819990000011"/>
    <n v="-25550.819990000011"/>
  </r>
  <r>
    <x v="2"/>
    <x v="0"/>
    <x v="1"/>
    <x v="1"/>
    <x v="2"/>
    <x v="0"/>
    <x v="0"/>
    <x v="6"/>
    <x v="6"/>
    <x v="68"/>
    <x v="58"/>
    <x v="2"/>
    <x v="2"/>
    <m/>
    <m/>
    <m/>
    <m/>
    <m/>
    <m/>
    <n v="-5796.7699900000007"/>
    <n v="-5796.7699900000007"/>
  </r>
  <r>
    <x v="2"/>
    <x v="0"/>
    <x v="2"/>
    <x v="1"/>
    <x v="2"/>
    <x v="0"/>
    <x v="0"/>
    <x v="6"/>
    <x v="6"/>
    <x v="73"/>
    <x v="62"/>
    <x v="2"/>
    <x v="2"/>
    <m/>
    <m/>
    <m/>
    <m/>
    <m/>
    <m/>
    <n v="-54695.009980000003"/>
    <n v="-54695.009980000003"/>
  </r>
  <r>
    <x v="2"/>
    <x v="0"/>
    <x v="2"/>
    <x v="1"/>
    <x v="2"/>
    <x v="0"/>
    <x v="0"/>
    <x v="6"/>
    <x v="6"/>
    <x v="74"/>
    <x v="63"/>
    <x v="2"/>
    <x v="2"/>
    <m/>
    <m/>
    <m/>
    <m/>
    <m/>
    <m/>
    <n v="-6970.5599900000016"/>
    <n v="-6970.5599900000016"/>
  </r>
  <r>
    <x v="2"/>
    <x v="0"/>
    <x v="2"/>
    <x v="1"/>
    <x v="2"/>
    <x v="0"/>
    <x v="0"/>
    <x v="6"/>
    <x v="6"/>
    <x v="75"/>
    <x v="64"/>
    <x v="2"/>
    <x v="2"/>
    <m/>
    <m/>
    <m/>
    <m/>
    <m/>
    <m/>
    <n v="-185584.05997999999"/>
    <n v="-185584.05997999999"/>
  </r>
  <r>
    <x v="2"/>
    <x v="0"/>
    <x v="2"/>
    <x v="1"/>
    <x v="2"/>
    <x v="0"/>
    <x v="0"/>
    <x v="6"/>
    <x v="6"/>
    <x v="76"/>
    <x v="65"/>
    <x v="2"/>
    <x v="2"/>
    <m/>
    <m/>
    <m/>
    <m/>
    <m/>
    <m/>
    <n v="-175466.30997999999"/>
    <n v="-175466.30997999999"/>
  </r>
  <r>
    <x v="2"/>
    <x v="0"/>
    <x v="2"/>
    <x v="1"/>
    <x v="2"/>
    <x v="0"/>
    <x v="0"/>
    <x v="6"/>
    <x v="6"/>
    <x v="77"/>
    <x v="66"/>
    <x v="2"/>
    <x v="2"/>
    <m/>
    <m/>
    <m/>
    <m/>
    <m/>
    <m/>
    <n v="-3725124.6899800012"/>
    <n v="-3725124.6899800012"/>
  </r>
  <r>
    <x v="2"/>
    <x v="0"/>
    <x v="2"/>
    <x v="1"/>
    <x v="2"/>
    <x v="0"/>
    <x v="0"/>
    <x v="6"/>
    <x v="6"/>
    <x v="69"/>
    <x v="59"/>
    <x v="2"/>
    <x v="2"/>
    <m/>
    <m/>
    <m/>
    <m/>
    <m/>
    <m/>
    <n v="-2123.27999"/>
    <n v="-2123.27999"/>
  </r>
  <r>
    <x v="2"/>
    <x v="0"/>
    <x v="2"/>
    <x v="1"/>
    <x v="2"/>
    <x v="0"/>
    <x v="0"/>
    <x v="6"/>
    <x v="6"/>
    <x v="64"/>
    <x v="55"/>
    <x v="2"/>
    <x v="2"/>
    <m/>
    <m/>
    <m/>
    <m/>
    <m/>
    <m/>
    <n v="-29130.63999"/>
    <n v="-29130.63999"/>
  </r>
  <r>
    <x v="2"/>
    <x v="0"/>
    <x v="2"/>
    <x v="1"/>
    <x v="2"/>
    <x v="0"/>
    <x v="0"/>
    <x v="6"/>
    <x v="6"/>
    <x v="70"/>
    <x v="60"/>
    <x v="2"/>
    <x v="2"/>
    <m/>
    <m/>
    <m/>
    <m/>
    <m/>
    <m/>
    <n v="-158.36999"/>
    <n v="-158.36999"/>
  </r>
  <r>
    <x v="2"/>
    <x v="0"/>
    <x v="2"/>
    <x v="1"/>
    <x v="2"/>
    <x v="0"/>
    <x v="0"/>
    <x v="6"/>
    <x v="6"/>
    <x v="71"/>
    <x v="61"/>
    <x v="2"/>
    <x v="2"/>
    <m/>
    <m/>
    <m/>
    <m/>
    <m/>
    <m/>
    <n v="-1087175.1799900001"/>
    <n v="-1087175.1799900001"/>
  </r>
  <r>
    <x v="2"/>
    <x v="0"/>
    <x v="2"/>
    <x v="1"/>
    <x v="2"/>
    <x v="0"/>
    <x v="0"/>
    <x v="6"/>
    <x v="6"/>
    <x v="66"/>
    <x v="56"/>
    <x v="2"/>
    <x v="2"/>
    <m/>
    <m/>
    <m/>
    <m/>
    <m/>
    <m/>
    <n v="-10307.609990000001"/>
    <n v="-10307.609990000001"/>
  </r>
  <r>
    <x v="2"/>
    <x v="0"/>
    <x v="2"/>
    <x v="1"/>
    <x v="2"/>
    <x v="0"/>
    <x v="0"/>
    <x v="6"/>
    <x v="6"/>
    <x v="67"/>
    <x v="57"/>
    <x v="2"/>
    <x v="2"/>
    <m/>
    <m/>
    <m/>
    <m/>
    <m/>
    <m/>
    <n v="-74109.239989999987"/>
    <n v="-74109.239989999987"/>
  </r>
  <r>
    <x v="2"/>
    <x v="0"/>
    <x v="2"/>
    <x v="1"/>
    <x v="2"/>
    <x v="0"/>
    <x v="0"/>
    <x v="6"/>
    <x v="6"/>
    <x v="68"/>
    <x v="58"/>
    <x v="2"/>
    <x v="2"/>
    <m/>
    <m/>
    <m/>
    <m/>
    <m/>
    <m/>
    <n v="-5299.9099900000001"/>
    <n v="-5299.9099900000001"/>
  </r>
  <r>
    <x v="2"/>
    <x v="0"/>
    <x v="12"/>
    <x v="1"/>
    <x v="2"/>
    <x v="0"/>
    <x v="0"/>
    <x v="6"/>
    <x v="6"/>
    <x v="69"/>
    <x v="59"/>
    <x v="2"/>
    <x v="2"/>
    <m/>
    <m/>
    <m/>
    <m/>
    <m/>
    <m/>
    <n v="-11443.439990000001"/>
    <n v="-11443.439990000001"/>
  </r>
  <r>
    <x v="2"/>
    <x v="0"/>
    <x v="12"/>
    <x v="1"/>
    <x v="2"/>
    <x v="0"/>
    <x v="0"/>
    <x v="6"/>
    <x v="6"/>
    <x v="64"/>
    <x v="55"/>
    <x v="2"/>
    <x v="2"/>
    <m/>
    <m/>
    <m/>
    <m/>
    <m/>
    <m/>
    <n v="-6035.2299900000007"/>
    <n v="-6035.2299900000007"/>
  </r>
  <r>
    <x v="2"/>
    <x v="0"/>
    <x v="12"/>
    <x v="1"/>
    <x v="2"/>
    <x v="0"/>
    <x v="0"/>
    <x v="6"/>
    <x v="6"/>
    <x v="70"/>
    <x v="60"/>
    <x v="2"/>
    <x v="2"/>
    <m/>
    <m/>
    <m/>
    <m/>
    <m/>
    <m/>
    <n v="-289.83999000000011"/>
    <n v="-289.83999000000011"/>
  </r>
  <r>
    <x v="2"/>
    <x v="0"/>
    <x v="12"/>
    <x v="1"/>
    <x v="2"/>
    <x v="0"/>
    <x v="0"/>
    <x v="6"/>
    <x v="6"/>
    <x v="71"/>
    <x v="61"/>
    <x v="2"/>
    <x v="2"/>
    <m/>
    <m/>
    <m/>
    <m/>
    <m/>
    <m/>
    <n v="-956756.03999000031"/>
    <n v="-956756.03999000031"/>
  </r>
  <r>
    <x v="2"/>
    <x v="0"/>
    <x v="12"/>
    <x v="1"/>
    <x v="2"/>
    <x v="0"/>
    <x v="0"/>
    <x v="6"/>
    <x v="6"/>
    <x v="67"/>
    <x v="57"/>
    <x v="2"/>
    <x v="2"/>
    <m/>
    <m/>
    <m/>
    <m/>
    <m/>
    <m/>
    <n v="-84624.729989999993"/>
    <n v="-84624.729989999993"/>
  </r>
  <r>
    <x v="2"/>
    <x v="0"/>
    <x v="12"/>
    <x v="1"/>
    <x v="2"/>
    <x v="0"/>
    <x v="0"/>
    <x v="6"/>
    <x v="6"/>
    <x v="68"/>
    <x v="58"/>
    <x v="2"/>
    <x v="2"/>
    <m/>
    <m/>
    <m/>
    <m/>
    <m/>
    <m/>
    <n v="-354.20999000000012"/>
    <n v="-354.20999000000012"/>
  </r>
  <r>
    <x v="2"/>
    <x v="0"/>
    <x v="9"/>
    <x v="1"/>
    <x v="2"/>
    <x v="0"/>
    <x v="0"/>
    <x v="6"/>
    <x v="6"/>
    <x v="69"/>
    <x v="59"/>
    <x v="2"/>
    <x v="2"/>
    <m/>
    <m/>
    <m/>
    <m/>
    <m/>
    <m/>
    <n v="-10282.48999"/>
    <n v="-10282.48999"/>
  </r>
  <r>
    <x v="2"/>
    <x v="0"/>
    <x v="9"/>
    <x v="1"/>
    <x v="2"/>
    <x v="0"/>
    <x v="0"/>
    <x v="6"/>
    <x v="6"/>
    <x v="64"/>
    <x v="55"/>
    <x v="2"/>
    <x v="2"/>
    <m/>
    <m/>
    <m/>
    <m/>
    <m/>
    <m/>
    <n v="-1048.52999"/>
    <n v="-1048.52999"/>
  </r>
  <r>
    <x v="2"/>
    <x v="0"/>
    <x v="9"/>
    <x v="1"/>
    <x v="2"/>
    <x v="0"/>
    <x v="0"/>
    <x v="6"/>
    <x v="6"/>
    <x v="70"/>
    <x v="60"/>
    <x v="2"/>
    <x v="2"/>
    <m/>
    <m/>
    <m/>
    <m/>
    <m/>
    <m/>
    <n v="-289.81999000000002"/>
    <n v="-289.81999000000002"/>
  </r>
  <r>
    <x v="2"/>
    <x v="0"/>
    <x v="9"/>
    <x v="1"/>
    <x v="2"/>
    <x v="0"/>
    <x v="0"/>
    <x v="6"/>
    <x v="6"/>
    <x v="71"/>
    <x v="61"/>
    <x v="2"/>
    <x v="2"/>
    <m/>
    <m/>
    <m/>
    <m/>
    <m/>
    <m/>
    <n v="-443182.79999000009"/>
    <n v="-443182.79999000009"/>
  </r>
  <r>
    <x v="2"/>
    <x v="0"/>
    <x v="9"/>
    <x v="1"/>
    <x v="2"/>
    <x v="0"/>
    <x v="0"/>
    <x v="6"/>
    <x v="6"/>
    <x v="66"/>
    <x v="56"/>
    <x v="2"/>
    <x v="2"/>
    <m/>
    <m/>
    <m/>
    <m/>
    <m/>
    <m/>
    <n v="-1583.81999"/>
    <n v="-1583.81999"/>
  </r>
  <r>
    <x v="2"/>
    <x v="0"/>
    <x v="9"/>
    <x v="1"/>
    <x v="2"/>
    <x v="0"/>
    <x v="0"/>
    <x v="6"/>
    <x v="6"/>
    <x v="67"/>
    <x v="57"/>
    <x v="2"/>
    <x v="2"/>
    <m/>
    <m/>
    <m/>
    <m/>
    <m/>
    <m/>
    <n v="-18383.279989999999"/>
    <n v="-18383.279989999999"/>
  </r>
  <r>
    <x v="2"/>
    <x v="0"/>
    <x v="9"/>
    <x v="1"/>
    <x v="2"/>
    <x v="0"/>
    <x v="0"/>
    <x v="6"/>
    <x v="6"/>
    <x v="68"/>
    <x v="58"/>
    <x v="2"/>
    <x v="2"/>
    <m/>
    <m/>
    <m/>
    <m/>
    <m/>
    <m/>
    <n v="-7233.1199900000001"/>
    <n v="-7233.1199900000001"/>
  </r>
  <r>
    <x v="2"/>
    <x v="0"/>
    <x v="10"/>
    <x v="1"/>
    <x v="2"/>
    <x v="0"/>
    <x v="0"/>
    <x v="6"/>
    <x v="6"/>
    <x v="73"/>
    <x v="62"/>
    <x v="2"/>
    <x v="2"/>
    <m/>
    <m/>
    <m/>
    <m/>
    <m/>
    <m/>
    <n v="-33039.429989999997"/>
    <n v="-33039.429989999997"/>
  </r>
  <r>
    <x v="2"/>
    <x v="0"/>
    <x v="10"/>
    <x v="1"/>
    <x v="2"/>
    <x v="0"/>
    <x v="0"/>
    <x v="6"/>
    <x v="6"/>
    <x v="74"/>
    <x v="63"/>
    <x v="2"/>
    <x v="2"/>
    <m/>
    <m/>
    <m/>
    <m/>
    <m/>
    <m/>
    <n v="-6970.5599900000007"/>
    <n v="-6970.5599900000007"/>
  </r>
  <r>
    <x v="2"/>
    <x v="0"/>
    <x v="10"/>
    <x v="1"/>
    <x v="2"/>
    <x v="0"/>
    <x v="0"/>
    <x v="6"/>
    <x v="6"/>
    <x v="78"/>
    <x v="67"/>
    <x v="2"/>
    <x v="2"/>
    <m/>
    <m/>
    <m/>
    <m/>
    <m/>
    <m/>
    <n v="-8552.699990000001"/>
    <n v="-8552.699990000001"/>
  </r>
  <r>
    <x v="2"/>
    <x v="0"/>
    <x v="10"/>
    <x v="1"/>
    <x v="2"/>
    <x v="0"/>
    <x v="0"/>
    <x v="6"/>
    <x v="6"/>
    <x v="75"/>
    <x v="64"/>
    <x v="2"/>
    <x v="2"/>
    <m/>
    <m/>
    <m/>
    <m/>
    <m/>
    <m/>
    <n v="-247006.30998000011"/>
    <n v="-247006.30998000011"/>
  </r>
  <r>
    <x v="2"/>
    <x v="0"/>
    <x v="10"/>
    <x v="1"/>
    <x v="2"/>
    <x v="0"/>
    <x v="0"/>
    <x v="6"/>
    <x v="6"/>
    <x v="76"/>
    <x v="65"/>
    <x v="2"/>
    <x v="2"/>
    <m/>
    <m/>
    <m/>
    <m/>
    <m/>
    <m/>
    <n v="-170443.77997999999"/>
    <n v="-170443.77997999999"/>
  </r>
  <r>
    <x v="2"/>
    <x v="0"/>
    <x v="10"/>
    <x v="1"/>
    <x v="2"/>
    <x v="0"/>
    <x v="0"/>
    <x v="6"/>
    <x v="6"/>
    <x v="77"/>
    <x v="66"/>
    <x v="2"/>
    <x v="2"/>
    <m/>
    <m/>
    <m/>
    <m/>
    <m/>
    <m/>
    <n v="-3539691.8999799998"/>
    <n v="-3539691.8999799998"/>
  </r>
  <r>
    <x v="2"/>
    <x v="0"/>
    <x v="10"/>
    <x v="1"/>
    <x v="2"/>
    <x v="0"/>
    <x v="0"/>
    <x v="6"/>
    <x v="6"/>
    <x v="69"/>
    <x v="59"/>
    <x v="2"/>
    <x v="2"/>
    <m/>
    <m/>
    <m/>
    <m/>
    <m/>
    <m/>
    <n v="-2106.3599899999999"/>
    <n v="-2106.3599899999999"/>
  </r>
  <r>
    <x v="2"/>
    <x v="0"/>
    <x v="10"/>
    <x v="1"/>
    <x v="2"/>
    <x v="0"/>
    <x v="0"/>
    <x v="6"/>
    <x v="6"/>
    <x v="64"/>
    <x v="55"/>
    <x v="2"/>
    <x v="2"/>
    <m/>
    <m/>
    <m/>
    <m/>
    <m/>
    <m/>
    <n v="-653.50999000000002"/>
    <n v="-653.50999000000002"/>
  </r>
  <r>
    <x v="2"/>
    <x v="0"/>
    <x v="10"/>
    <x v="1"/>
    <x v="2"/>
    <x v="0"/>
    <x v="0"/>
    <x v="6"/>
    <x v="6"/>
    <x v="70"/>
    <x v="60"/>
    <x v="2"/>
    <x v="2"/>
    <m/>
    <m/>
    <m/>
    <m/>
    <m/>
    <m/>
    <n v="-569.69999000000007"/>
    <n v="-569.69999000000007"/>
  </r>
  <r>
    <x v="2"/>
    <x v="0"/>
    <x v="10"/>
    <x v="1"/>
    <x v="2"/>
    <x v="0"/>
    <x v="0"/>
    <x v="6"/>
    <x v="6"/>
    <x v="71"/>
    <x v="61"/>
    <x v="2"/>
    <x v="2"/>
    <m/>
    <m/>
    <m/>
    <m/>
    <m/>
    <m/>
    <n v="-1142520.77999"/>
    <n v="-1142520.77999"/>
  </r>
  <r>
    <x v="2"/>
    <x v="0"/>
    <x v="10"/>
    <x v="1"/>
    <x v="2"/>
    <x v="0"/>
    <x v="0"/>
    <x v="6"/>
    <x v="6"/>
    <x v="79"/>
    <x v="68"/>
    <x v="2"/>
    <x v="2"/>
    <m/>
    <m/>
    <m/>
    <m/>
    <m/>
    <m/>
    <n v="-189.90998999999999"/>
    <n v="-189.90998999999999"/>
  </r>
  <r>
    <x v="2"/>
    <x v="0"/>
    <x v="10"/>
    <x v="1"/>
    <x v="2"/>
    <x v="0"/>
    <x v="0"/>
    <x v="6"/>
    <x v="6"/>
    <x v="80"/>
    <x v="69"/>
    <x v="2"/>
    <x v="2"/>
    <m/>
    <m/>
    <m/>
    <m/>
    <m/>
    <m/>
    <n v="-282.73998999999998"/>
    <n v="-282.73998999999998"/>
  </r>
  <r>
    <x v="2"/>
    <x v="0"/>
    <x v="10"/>
    <x v="1"/>
    <x v="2"/>
    <x v="0"/>
    <x v="0"/>
    <x v="6"/>
    <x v="6"/>
    <x v="81"/>
    <x v="70"/>
    <x v="2"/>
    <x v="2"/>
    <m/>
    <m/>
    <m/>
    <m/>
    <m/>
    <m/>
    <n v="-62630.58999"/>
    <n v="-62630.58999"/>
  </r>
  <r>
    <x v="2"/>
    <x v="0"/>
    <x v="10"/>
    <x v="1"/>
    <x v="2"/>
    <x v="0"/>
    <x v="0"/>
    <x v="6"/>
    <x v="6"/>
    <x v="66"/>
    <x v="56"/>
    <x v="2"/>
    <x v="2"/>
    <m/>
    <m/>
    <m/>
    <m/>
    <m/>
    <m/>
    <n v="-21291.789990000001"/>
    <n v="-21291.789990000001"/>
  </r>
  <r>
    <x v="2"/>
    <x v="0"/>
    <x v="10"/>
    <x v="1"/>
    <x v="2"/>
    <x v="0"/>
    <x v="0"/>
    <x v="6"/>
    <x v="6"/>
    <x v="67"/>
    <x v="57"/>
    <x v="2"/>
    <x v="2"/>
    <m/>
    <m/>
    <m/>
    <m/>
    <m/>
    <m/>
    <n v="-91272.109990000012"/>
    <n v="-91272.109990000012"/>
  </r>
  <r>
    <x v="2"/>
    <x v="0"/>
    <x v="10"/>
    <x v="1"/>
    <x v="2"/>
    <x v="0"/>
    <x v="0"/>
    <x v="6"/>
    <x v="6"/>
    <x v="68"/>
    <x v="58"/>
    <x v="2"/>
    <x v="2"/>
    <m/>
    <m/>
    <m/>
    <m/>
    <m/>
    <m/>
    <n v="-16185.039989999999"/>
    <n v="-16185.039989999999"/>
  </r>
  <r>
    <x v="2"/>
    <x v="0"/>
    <x v="10"/>
    <x v="3"/>
    <x v="2"/>
    <x v="72"/>
    <x v="71"/>
    <x v="12"/>
    <x v="12"/>
    <x v="77"/>
    <x v="66"/>
    <x v="39"/>
    <x v="26"/>
    <m/>
    <m/>
    <m/>
    <m/>
    <m/>
    <m/>
    <n v="-488918.73"/>
    <n v="-488918.73"/>
  </r>
  <r>
    <x v="2"/>
    <x v="0"/>
    <x v="10"/>
    <x v="3"/>
    <x v="2"/>
    <x v="72"/>
    <x v="71"/>
    <x v="12"/>
    <x v="12"/>
    <x v="77"/>
    <x v="66"/>
    <x v="2"/>
    <x v="2"/>
    <m/>
    <m/>
    <m/>
    <m/>
    <m/>
    <m/>
    <n v="629.24009999999998"/>
    <n v="629.24009999999998"/>
  </r>
  <r>
    <x v="2"/>
    <x v="0"/>
    <x v="10"/>
    <x v="0"/>
    <x v="2"/>
    <x v="0"/>
    <x v="0"/>
    <x v="0"/>
    <x v="0"/>
    <x v="77"/>
    <x v="66"/>
    <x v="2"/>
    <x v="2"/>
    <m/>
    <m/>
    <m/>
    <m/>
    <m/>
    <m/>
    <n v="-1293.04"/>
    <n v="-1293.04"/>
  </r>
  <r>
    <x v="2"/>
    <x v="0"/>
    <x v="10"/>
    <x v="0"/>
    <x v="2"/>
    <x v="72"/>
    <x v="71"/>
    <x v="1"/>
    <x v="1"/>
    <x v="77"/>
    <x v="66"/>
    <x v="2"/>
    <x v="2"/>
    <m/>
    <m/>
    <m/>
    <m/>
    <m/>
    <m/>
    <n v="-58234.46"/>
    <n v="-58234.46"/>
  </r>
  <r>
    <x v="3"/>
    <x v="0"/>
    <x v="0"/>
    <x v="1"/>
    <x v="3"/>
    <x v="0"/>
    <x v="0"/>
    <x v="6"/>
    <x v="6"/>
    <x v="82"/>
    <x v="71"/>
    <x v="2"/>
    <x v="2"/>
    <m/>
    <m/>
    <m/>
    <m/>
    <m/>
    <m/>
    <n v="-65000"/>
    <n v="-65000"/>
  </r>
  <r>
    <x v="3"/>
    <x v="0"/>
    <x v="0"/>
    <x v="1"/>
    <x v="3"/>
    <x v="0"/>
    <x v="0"/>
    <x v="6"/>
    <x v="6"/>
    <x v="83"/>
    <x v="72"/>
    <x v="2"/>
    <x v="2"/>
    <m/>
    <m/>
    <m/>
    <m/>
    <m/>
    <m/>
    <n v="-999.99999999999989"/>
    <n v="-999.99999999999989"/>
  </r>
  <r>
    <x v="3"/>
    <x v="0"/>
    <x v="0"/>
    <x v="1"/>
    <x v="3"/>
    <x v="0"/>
    <x v="0"/>
    <x v="6"/>
    <x v="6"/>
    <x v="84"/>
    <x v="73"/>
    <x v="2"/>
    <x v="2"/>
    <m/>
    <m/>
    <m/>
    <m/>
    <m/>
    <m/>
    <n v="-94157"/>
    <n v="-94157"/>
  </r>
  <r>
    <x v="3"/>
    <x v="0"/>
    <x v="0"/>
    <x v="1"/>
    <x v="3"/>
    <x v="0"/>
    <x v="0"/>
    <x v="6"/>
    <x v="6"/>
    <x v="85"/>
    <x v="74"/>
    <x v="2"/>
    <x v="2"/>
    <m/>
    <m/>
    <m/>
    <m/>
    <m/>
    <m/>
    <n v="-32201.040000000001"/>
    <n v="-32201.040000000001"/>
  </r>
  <r>
    <x v="3"/>
    <x v="0"/>
    <x v="0"/>
    <x v="1"/>
    <x v="3"/>
    <x v="0"/>
    <x v="0"/>
    <x v="6"/>
    <x v="6"/>
    <x v="8"/>
    <x v="75"/>
    <x v="2"/>
    <x v="2"/>
    <m/>
    <m/>
    <m/>
    <m/>
    <m/>
    <m/>
    <n v="-2287918"/>
    <n v="-2287918"/>
  </r>
  <r>
    <x v="3"/>
    <x v="0"/>
    <x v="0"/>
    <x v="1"/>
    <x v="3"/>
    <x v="0"/>
    <x v="0"/>
    <x v="6"/>
    <x v="6"/>
    <x v="86"/>
    <x v="76"/>
    <x v="2"/>
    <x v="2"/>
    <m/>
    <m/>
    <m/>
    <m/>
    <m/>
    <m/>
    <n v="-4097546"/>
    <n v="-4097546"/>
  </r>
  <r>
    <x v="3"/>
    <x v="0"/>
    <x v="0"/>
    <x v="1"/>
    <x v="3"/>
    <x v="0"/>
    <x v="0"/>
    <x v="6"/>
    <x v="6"/>
    <x v="87"/>
    <x v="77"/>
    <x v="2"/>
    <x v="2"/>
    <m/>
    <m/>
    <m/>
    <m/>
    <m/>
    <m/>
    <n v="-15000"/>
    <n v="-15000"/>
  </r>
  <r>
    <x v="3"/>
    <x v="0"/>
    <x v="0"/>
    <x v="1"/>
    <x v="3"/>
    <x v="0"/>
    <x v="0"/>
    <x v="6"/>
    <x v="6"/>
    <x v="88"/>
    <x v="78"/>
    <x v="2"/>
    <x v="2"/>
    <m/>
    <m/>
    <m/>
    <m/>
    <m/>
    <m/>
    <n v="-900000"/>
    <n v="-900000"/>
  </r>
  <r>
    <x v="3"/>
    <x v="0"/>
    <x v="0"/>
    <x v="1"/>
    <x v="3"/>
    <x v="0"/>
    <x v="0"/>
    <x v="6"/>
    <x v="6"/>
    <x v="89"/>
    <x v="79"/>
    <x v="2"/>
    <x v="2"/>
    <m/>
    <m/>
    <m/>
    <m/>
    <m/>
    <m/>
    <n v="-570000"/>
    <n v="-570000"/>
  </r>
  <r>
    <x v="3"/>
    <x v="0"/>
    <x v="0"/>
    <x v="1"/>
    <x v="3"/>
    <x v="0"/>
    <x v="0"/>
    <x v="6"/>
    <x v="6"/>
    <x v="90"/>
    <x v="80"/>
    <x v="2"/>
    <x v="2"/>
    <m/>
    <m/>
    <m/>
    <m/>
    <m/>
    <m/>
    <n v="-33297"/>
    <n v="-33297"/>
  </r>
  <r>
    <x v="3"/>
    <x v="0"/>
    <x v="0"/>
    <x v="1"/>
    <x v="3"/>
    <x v="0"/>
    <x v="0"/>
    <x v="6"/>
    <x v="6"/>
    <x v="91"/>
    <x v="81"/>
    <x v="2"/>
    <x v="2"/>
    <m/>
    <m/>
    <m/>
    <m/>
    <m/>
    <m/>
    <n v="-81677"/>
    <n v="-81677"/>
  </r>
  <r>
    <x v="3"/>
    <x v="0"/>
    <x v="0"/>
    <x v="1"/>
    <x v="3"/>
    <x v="0"/>
    <x v="0"/>
    <x v="6"/>
    <x v="6"/>
    <x v="92"/>
    <x v="82"/>
    <x v="2"/>
    <x v="2"/>
    <m/>
    <m/>
    <m/>
    <m/>
    <m/>
    <m/>
    <n v="-292000"/>
    <n v="-292000"/>
  </r>
  <r>
    <x v="3"/>
    <x v="0"/>
    <x v="0"/>
    <x v="1"/>
    <x v="3"/>
    <x v="0"/>
    <x v="0"/>
    <x v="6"/>
    <x v="6"/>
    <x v="93"/>
    <x v="83"/>
    <x v="2"/>
    <x v="2"/>
    <m/>
    <m/>
    <m/>
    <m/>
    <m/>
    <m/>
    <n v="-63712"/>
    <n v="-63712"/>
  </r>
  <r>
    <x v="3"/>
    <x v="0"/>
    <x v="0"/>
    <x v="1"/>
    <x v="3"/>
    <x v="0"/>
    <x v="0"/>
    <x v="6"/>
    <x v="6"/>
    <x v="94"/>
    <x v="84"/>
    <x v="2"/>
    <x v="2"/>
    <m/>
    <m/>
    <m/>
    <m/>
    <m/>
    <m/>
    <n v="-13660"/>
    <n v="-13660"/>
  </r>
  <r>
    <x v="3"/>
    <x v="0"/>
    <x v="0"/>
    <x v="1"/>
    <x v="3"/>
    <x v="0"/>
    <x v="0"/>
    <x v="6"/>
    <x v="6"/>
    <x v="95"/>
    <x v="85"/>
    <x v="2"/>
    <x v="2"/>
    <m/>
    <m/>
    <m/>
    <m/>
    <m/>
    <m/>
    <n v="-10272.689999999999"/>
    <n v="-10272.689999999999"/>
  </r>
  <r>
    <x v="3"/>
    <x v="0"/>
    <x v="0"/>
    <x v="1"/>
    <x v="3"/>
    <x v="0"/>
    <x v="0"/>
    <x v="6"/>
    <x v="6"/>
    <x v="96"/>
    <x v="86"/>
    <x v="2"/>
    <x v="2"/>
    <m/>
    <m/>
    <m/>
    <m/>
    <m/>
    <m/>
    <n v="-10683.96"/>
    <n v="-10683.96"/>
  </r>
  <r>
    <x v="3"/>
    <x v="0"/>
    <x v="0"/>
    <x v="1"/>
    <x v="3"/>
    <x v="0"/>
    <x v="0"/>
    <x v="6"/>
    <x v="6"/>
    <x v="97"/>
    <x v="87"/>
    <x v="2"/>
    <x v="2"/>
    <m/>
    <m/>
    <m/>
    <m/>
    <m/>
    <m/>
    <n v="-76006.83"/>
    <n v="-76006.83"/>
  </r>
  <r>
    <x v="3"/>
    <x v="0"/>
    <x v="0"/>
    <x v="1"/>
    <x v="3"/>
    <x v="0"/>
    <x v="0"/>
    <x v="6"/>
    <x v="6"/>
    <x v="98"/>
    <x v="88"/>
    <x v="2"/>
    <x v="2"/>
    <m/>
    <m/>
    <m/>
    <m/>
    <m/>
    <m/>
    <n v="-7139.29"/>
    <n v="-7139.29"/>
  </r>
  <r>
    <x v="3"/>
    <x v="0"/>
    <x v="0"/>
    <x v="1"/>
    <x v="3"/>
    <x v="0"/>
    <x v="0"/>
    <x v="6"/>
    <x v="6"/>
    <x v="99"/>
    <x v="89"/>
    <x v="2"/>
    <x v="2"/>
    <m/>
    <m/>
    <m/>
    <m/>
    <m/>
    <m/>
    <n v="695.01009999999997"/>
    <n v="695.01009999999997"/>
  </r>
  <r>
    <x v="3"/>
    <x v="0"/>
    <x v="0"/>
    <x v="1"/>
    <x v="3"/>
    <x v="0"/>
    <x v="0"/>
    <x v="6"/>
    <x v="6"/>
    <x v="40"/>
    <x v="40"/>
    <x v="2"/>
    <x v="2"/>
    <m/>
    <m/>
    <m/>
    <m/>
    <m/>
    <m/>
    <n v="-187382"/>
    <n v="-187382"/>
  </r>
  <r>
    <x v="3"/>
    <x v="0"/>
    <x v="0"/>
    <x v="1"/>
    <x v="3"/>
    <x v="0"/>
    <x v="0"/>
    <x v="6"/>
    <x v="6"/>
    <x v="41"/>
    <x v="41"/>
    <x v="2"/>
    <x v="2"/>
    <m/>
    <m/>
    <m/>
    <m/>
    <m/>
    <m/>
    <n v="-35737.000000000007"/>
    <n v="-35737.000000000007"/>
  </r>
  <r>
    <x v="3"/>
    <x v="0"/>
    <x v="0"/>
    <x v="1"/>
    <x v="3"/>
    <x v="0"/>
    <x v="0"/>
    <x v="6"/>
    <x v="6"/>
    <x v="100"/>
    <x v="90"/>
    <x v="2"/>
    <x v="2"/>
    <m/>
    <m/>
    <m/>
    <m/>
    <m/>
    <m/>
    <n v="-7000"/>
    <n v="-7000"/>
  </r>
  <r>
    <x v="3"/>
    <x v="0"/>
    <x v="0"/>
    <x v="1"/>
    <x v="3"/>
    <x v="0"/>
    <x v="0"/>
    <x v="6"/>
    <x v="6"/>
    <x v="6"/>
    <x v="6"/>
    <x v="2"/>
    <x v="2"/>
    <m/>
    <m/>
    <m/>
    <m/>
    <m/>
    <m/>
    <n v="-1629217"/>
    <n v="-1629217"/>
  </r>
  <r>
    <x v="3"/>
    <x v="0"/>
    <x v="0"/>
    <x v="1"/>
    <x v="3"/>
    <x v="0"/>
    <x v="0"/>
    <x v="6"/>
    <x v="6"/>
    <x v="101"/>
    <x v="91"/>
    <x v="2"/>
    <x v="2"/>
    <m/>
    <m/>
    <m/>
    <m/>
    <m/>
    <m/>
    <n v="-36562.5"/>
    <n v="-36562.5"/>
  </r>
  <r>
    <x v="3"/>
    <x v="0"/>
    <x v="0"/>
    <x v="1"/>
    <x v="3"/>
    <x v="0"/>
    <x v="0"/>
    <x v="6"/>
    <x v="6"/>
    <x v="37"/>
    <x v="37"/>
    <x v="2"/>
    <x v="2"/>
    <m/>
    <m/>
    <m/>
    <m/>
    <m/>
    <m/>
    <n v="-3388205.2200000011"/>
    <n v="-3388205.2200000011"/>
  </r>
  <r>
    <x v="3"/>
    <x v="0"/>
    <x v="0"/>
    <x v="1"/>
    <x v="3"/>
    <x v="0"/>
    <x v="0"/>
    <x v="6"/>
    <x v="6"/>
    <x v="42"/>
    <x v="42"/>
    <x v="2"/>
    <x v="2"/>
    <m/>
    <m/>
    <m/>
    <m/>
    <m/>
    <m/>
    <n v="-12925"/>
    <n v="-12925"/>
  </r>
  <r>
    <x v="3"/>
    <x v="0"/>
    <x v="0"/>
    <x v="1"/>
    <x v="3"/>
    <x v="0"/>
    <x v="0"/>
    <x v="6"/>
    <x v="6"/>
    <x v="102"/>
    <x v="92"/>
    <x v="2"/>
    <x v="2"/>
    <m/>
    <m/>
    <m/>
    <m/>
    <m/>
    <m/>
    <n v="-17162.82"/>
    <n v="-17162.82"/>
  </r>
  <r>
    <x v="3"/>
    <x v="0"/>
    <x v="0"/>
    <x v="1"/>
    <x v="3"/>
    <x v="0"/>
    <x v="0"/>
    <x v="6"/>
    <x v="6"/>
    <x v="43"/>
    <x v="43"/>
    <x v="2"/>
    <x v="2"/>
    <m/>
    <m/>
    <m/>
    <m/>
    <m/>
    <m/>
    <n v="-297221.56"/>
    <n v="-297221.56"/>
  </r>
  <r>
    <x v="3"/>
    <x v="0"/>
    <x v="0"/>
    <x v="1"/>
    <x v="3"/>
    <x v="0"/>
    <x v="0"/>
    <x v="6"/>
    <x v="6"/>
    <x v="103"/>
    <x v="93"/>
    <x v="2"/>
    <x v="2"/>
    <m/>
    <m/>
    <m/>
    <m/>
    <m/>
    <m/>
    <n v="-2000"/>
    <n v="-2000"/>
  </r>
  <r>
    <x v="3"/>
    <x v="0"/>
    <x v="0"/>
    <x v="1"/>
    <x v="3"/>
    <x v="0"/>
    <x v="0"/>
    <x v="6"/>
    <x v="6"/>
    <x v="104"/>
    <x v="94"/>
    <x v="2"/>
    <x v="2"/>
    <m/>
    <m/>
    <m/>
    <m/>
    <m/>
    <m/>
    <n v="-2423"/>
    <n v="-2423"/>
  </r>
  <r>
    <x v="3"/>
    <x v="0"/>
    <x v="0"/>
    <x v="1"/>
    <x v="3"/>
    <x v="0"/>
    <x v="0"/>
    <x v="6"/>
    <x v="6"/>
    <x v="7"/>
    <x v="44"/>
    <x v="2"/>
    <x v="2"/>
    <m/>
    <m/>
    <m/>
    <m/>
    <m/>
    <m/>
    <n v="-1989822.55"/>
    <n v="-1989822.55"/>
  </r>
  <r>
    <x v="3"/>
    <x v="0"/>
    <x v="0"/>
    <x v="1"/>
    <x v="3"/>
    <x v="0"/>
    <x v="0"/>
    <x v="6"/>
    <x v="6"/>
    <x v="105"/>
    <x v="95"/>
    <x v="2"/>
    <x v="2"/>
    <m/>
    <m/>
    <m/>
    <m/>
    <m/>
    <m/>
    <n v="-24355"/>
    <n v="-24355"/>
  </r>
  <r>
    <x v="3"/>
    <x v="0"/>
    <x v="0"/>
    <x v="1"/>
    <x v="3"/>
    <x v="0"/>
    <x v="0"/>
    <x v="6"/>
    <x v="6"/>
    <x v="106"/>
    <x v="96"/>
    <x v="2"/>
    <x v="2"/>
    <m/>
    <m/>
    <m/>
    <m/>
    <m/>
    <m/>
    <n v="-20000"/>
    <n v="-20000"/>
  </r>
  <r>
    <x v="3"/>
    <x v="0"/>
    <x v="0"/>
    <x v="1"/>
    <x v="3"/>
    <x v="0"/>
    <x v="0"/>
    <x v="6"/>
    <x v="6"/>
    <x v="44"/>
    <x v="0"/>
    <x v="2"/>
    <x v="2"/>
    <m/>
    <m/>
    <m/>
    <m/>
    <m/>
    <m/>
    <n v="-1045668.5800000001"/>
    <n v="-1045668.5800000001"/>
  </r>
  <r>
    <x v="3"/>
    <x v="0"/>
    <x v="0"/>
    <x v="1"/>
    <x v="3"/>
    <x v="0"/>
    <x v="0"/>
    <x v="6"/>
    <x v="6"/>
    <x v="73"/>
    <x v="62"/>
    <x v="2"/>
    <x v="2"/>
    <m/>
    <m/>
    <m/>
    <m/>
    <m/>
    <m/>
    <n v="-55878524.499999993"/>
    <n v="-55878524.499999993"/>
  </r>
  <r>
    <x v="3"/>
    <x v="0"/>
    <x v="0"/>
    <x v="1"/>
    <x v="3"/>
    <x v="0"/>
    <x v="0"/>
    <x v="6"/>
    <x v="6"/>
    <x v="107"/>
    <x v="97"/>
    <x v="2"/>
    <x v="2"/>
    <m/>
    <m/>
    <m/>
    <m/>
    <m/>
    <m/>
    <n v="-421268.86999999988"/>
    <n v="-421268.86999999988"/>
  </r>
  <r>
    <x v="3"/>
    <x v="0"/>
    <x v="0"/>
    <x v="1"/>
    <x v="3"/>
    <x v="0"/>
    <x v="0"/>
    <x v="6"/>
    <x v="6"/>
    <x v="108"/>
    <x v="98"/>
    <x v="2"/>
    <x v="2"/>
    <m/>
    <m/>
    <m/>
    <m/>
    <m/>
    <m/>
    <n v="-25169.46"/>
    <n v="-25169.46"/>
  </r>
  <r>
    <x v="3"/>
    <x v="0"/>
    <x v="0"/>
    <x v="1"/>
    <x v="3"/>
    <x v="0"/>
    <x v="0"/>
    <x v="6"/>
    <x v="6"/>
    <x v="45"/>
    <x v="45"/>
    <x v="2"/>
    <x v="2"/>
    <m/>
    <m/>
    <m/>
    <m/>
    <m/>
    <m/>
    <n v="-7088156"/>
    <n v="-7088156"/>
  </r>
  <r>
    <x v="3"/>
    <x v="0"/>
    <x v="0"/>
    <x v="1"/>
    <x v="3"/>
    <x v="0"/>
    <x v="0"/>
    <x v="6"/>
    <x v="6"/>
    <x v="46"/>
    <x v="46"/>
    <x v="2"/>
    <x v="2"/>
    <m/>
    <m/>
    <m/>
    <m/>
    <m/>
    <m/>
    <n v="-59863.32"/>
    <n v="-59863.32"/>
  </r>
  <r>
    <x v="3"/>
    <x v="0"/>
    <x v="0"/>
    <x v="1"/>
    <x v="3"/>
    <x v="0"/>
    <x v="0"/>
    <x v="6"/>
    <x v="6"/>
    <x v="109"/>
    <x v="99"/>
    <x v="2"/>
    <x v="2"/>
    <m/>
    <m/>
    <m/>
    <m/>
    <m/>
    <m/>
    <n v="-16100"/>
    <n v="-16100"/>
  </r>
  <r>
    <x v="3"/>
    <x v="0"/>
    <x v="0"/>
    <x v="1"/>
    <x v="3"/>
    <x v="0"/>
    <x v="0"/>
    <x v="6"/>
    <x v="6"/>
    <x v="110"/>
    <x v="100"/>
    <x v="2"/>
    <x v="2"/>
    <m/>
    <m/>
    <m/>
    <m/>
    <m/>
    <m/>
    <n v="-53148.94"/>
    <n v="-53148.94"/>
  </r>
  <r>
    <x v="3"/>
    <x v="0"/>
    <x v="0"/>
    <x v="1"/>
    <x v="3"/>
    <x v="0"/>
    <x v="0"/>
    <x v="6"/>
    <x v="6"/>
    <x v="111"/>
    <x v="101"/>
    <x v="2"/>
    <x v="2"/>
    <m/>
    <m/>
    <m/>
    <m/>
    <m/>
    <m/>
    <n v="-7962.5"/>
    <n v="-7962.5"/>
  </r>
  <r>
    <x v="3"/>
    <x v="0"/>
    <x v="0"/>
    <x v="1"/>
    <x v="3"/>
    <x v="0"/>
    <x v="0"/>
    <x v="6"/>
    <x v="6"/>
    <x v="74"/>
    <x v="63"/>
    <x v="2"/>
    <x v="2"/>
    <m/>
    <m/>
    <m/>
    <m/>
    <m/>
    <m/>
    <n v="-190000"/>
    <n v="-190000"/>
  </r>
  <r>
    <x v="3"/>
    <x v="0"/>
    <x v="0"/>
    <x v="1"/>
    <x v="3"/>
    <x v="0"/>
    <x v="0"/>
    <x v="6"/>
    <x v="6"/>
    <x v="78"/>
    <x v="67"/>
    <x v="2"/>
    <x v="2"/>
    <m/>
    <m/>
    <m/>
    <m/>
    <m/>
    <m/>
    <n v="-1296856.32"/>
    <n v="-1296856.32"/>
  </r>
  <r>
    <x v="3"/>
    <x v="0"/>
    <x v="0"/>
    <x v="1"/>
    <x v="3"/>
    <x v="0"/>
    <x v="0"/>
    <x v="6"/>
    <x v="6"/>
    <x v="75"/>
    <x v="64"/>
    <x v="2"/>
    <x v="2"/>
    <m/>
    <m/>
    <m/>
    <m/>
    <m/>
    <m/>
    <n v="-12846025.84"/>
    <n v="-12846025.84"/>
  </r>
  <r>
    <x v="3"/>
    <x v="0"/>
    <x v="0"/>
    <x v="1"/>
    <x v="3"/>
    <x v="0"/>
    <x v="0"/>
    <x v="6"/>
    <x v="6"/>
    <x v="76"/>
    <x v="65"/>
    <x v="2"/>
    <x v="2"/>
    <m/>
    <m/>
    <m/>
    <m/>
    <m/>
    <m/>
    <n v="-25695359.359999999"/>
    <n v="-25695359.359999999"/>
  </r>
  <r>
    <x v="3"/>
    <x v="0"/>
    <x v="0"/>
    <x v="1"/>
    <x v="3"/>
    <x v="0"/>
    <x v="0"/>
    <x v="6"/>
    <x v="6"/>
    <x v="77"/>
    <x v="66"/>
    <x v="2"/>
    <x v="2"/>
    <m/>
    <m/>
    <m/>
    <m/>
    <m/>
    <m/>
    <n v="-26496584.000000011"/>
    <n v="-26496584.000000011"/>
  </r>
  <r>
    <x v="3"/>
    <x v="0"/>
    <x v="0"/>
    <x v="1"/>
    <x v="3"/>
    <x v="0"/>
    <x v="0"/>
    <x v="6"/>
    <x v="6"/>
    <x v="112"/>
    <x v="102"/>
    <x v="2"/>
    <x v="2"/>
    <m/>
    <m/>
    <m/>
    <m/>
    <m/>
    <m/>
    <n v="-320000"/>
    <n v="-320000"/>
  </r>
  <r>
    <x v="3"/>
    <x v="0"/>
    <x v="0"/>
    <x v="1"/>
    <x v="3"/>
    <x v="0"/>
    <x v="0"/>
    <x v="6"/>
    <x v="6"/>
    <x v="2"/>
    <x v="2"/>
    <x v="2"/>
    <x v="2"/>
    <m/>
    <m/>
    <m/>
    <m/>
    <m/>
    <m/>
    <n v="-1787485.43"/>
    <n v="-1787485.43"/>
  </r>
  <r>
    <x v="3"/>
    <x v="0"/>
    <x v="0"/>
    <x v="1"/>
    <x v="3"/>
    <x v="0"/>
    <x v="0"/>
    <x v="6"/>
    <x v="6"/>
    <x v="3"/>
    <x v="3"/>
    <x v="2"/>
    <x v="2"/>
    <m/>
    <m/>
    <m/>
    <m/>
    <m/>
    <m/>
    <n v="-209776.00000000009"/>
    <n v="-209776.00000000009"/>
  </r>
  <r>
    <x v="3"/>
    <x v="0"/>
    <x v="0"/>
    <x v="1"/>
    <x v="3"/>
    <x v="0"/>
    <x v="0"/>
    <x v="6"/>
    <x v="6"/>
    <x v="113"/>
    <x v="103"/>
    <x v="2"/>
    <x v="2"/>
    <m/>
    <m/>
    <m/>
    <m/>
    <m/>
    <m/>
    <n v="-1820000"/>
    <n v="-1820000"/>
  </r>
  <r>
    <x v="3"/>
    <x v="0"/>
    <x v="0"/>
    <x v="1"/>
    <x v="3"/>
    <x v="0"/>
    <x v="0"/>
    <x v="5"/>
    <x v="5"/>
    <x v="92"/>
    <x v="104"/>
    <x v="2"/>
    <x v="2"/>
    <n v="-90000"/>
    <m/>
    <m/>
    <m/>
    <m/>
    <m/>
    <m/>
    <n v="0"/>
  </r>
  <r>
    <x v="3"/>
    <x v="0"/>
    <x v="0"/>
    <x v="1"/>
    <x v="3"/>
    <x v="0"/>
    <x v="0"/>
    <x v="5"/>
    <x v="5"/>
    <x v="114"/>
    <x v="0"/>
    <x v="2"/>
    <x v="2"/>
    <n v="-700000"/>
    <m/>
    <m/>
    <m/>
    <m/>
    <m/>
    <m/>
    <n v="0"/>
  </r>
  <r>
    <x v="3"/>
    <x v="0"/>
    <x v="0"/>
    <x v="1"/>
    <x v="3"/>
    <x v="0"/>
    <x v="0"/>
    <x v="5"/>
    <x v="5"/>
    <x v="6"/>
    <x v="6"/>
    <x v="2"/>
    <x v="2"/>
    <n v="-152291"/>
    <m/>
    <m/>
    <m/>
    <m/>
    <m/>
    <m/>
    <n v="0"/>
  </r>
  <r>
    <x v="3"/>
    <x v="0"/>
    <x v="0"/>
    <x v="1"/>
    <x v="3"/>
    <x v="0"/>
    <x v="0"/>
    <x v="5"/>
    <x v="5"/>
    <x v="43"/>
    <x v="43"/>
    <x v="2"/>
    <x v="2"/>
    <n v="-35035"/>
    <m/>
    <m/>
    <m/>
    <m/>
    <m/>
    <m/>
    <n v="0"/>
  </r>
  <r>
    <x v="3"/>
    <x v="0"/>
    <x v="0"/>
    <x v="1"/>
    <x v="3"/>
    <x v="0"/>
    <x v="0"/>
    <x v="5"/>
    <x v="5"/>
    <x v="7"/>
    <x v="7"/>
    <x v="2"/>
    <x v="2"/>
    <n v="-1116000"/>
    <m/>
    <m/>
    <m/>
    <m/>
    <m/>
    <m/>
    <n v="0"/>
  </r>
  <r>
    <x v="3"/>
    <x v="0"/>
    <x v="0"/>
    <x v="1"/>
    <x v="3"/>
    <x v="0"/>
    <x v="0"/>
    <x v="5"/>
    <x v="5"/>
    <x v="2"/>
    <x v="2"/>
    <x v="2"/>
    <x v="2"/>
    <n v="-1825100"/>
    <m/>
    <m/>
    <m/>
    <m/>
    <m/>
    <m/>
    <n v="0"/>
  </r>
  <r>
    <x v="3"/>
    <x v="0"/>
    <x v="0"/>
    <x v="1"/>
    <x v="3"/>
    <x v="0"/>
    <x v="0"/>
    <x v="5"/>
    <x v="5"/>
    <x v="3"/>
    <x v="3"/>
    <x v="2"/>
    <x v="2"/>
    <n v="-145646"/>
    <m/>
    <m/>
    <m/>
    <m/>
    <m/>
    <m/>
    <n v="0"/>
  </r>
  <r>
    <x v="3"/>
    <x v="0"/>
    <x v="0"/>
    <x v="1"/>
    <x v="3"/>
    <x v="0"/>
    <x v="0"/>
    <x v="7"/>
    <x v="7"/>
    <x v="8"/>
    <x v="8"/>
    <x v="2"/>
    <x v="2"/>
    <n v="-495891.00000000012"/>
    <m/>
    <m/>
    <m/>
    <m/>
    <m/>
    <m/>
    <n v="0"/>
  </r>
  <r>
    <x v="3"/>
    <x v="0"/>
    <x v="0"/>
    <x v="1"/>
    <x v="3"/>
    <x v="0"/>
    <x v="0"/>
    <x v="7"/>
    <x v="7"/>
    <x v="86"/>
    <x v="105"/>
    <x v="2"/>
    <x v="2"/>
    <n v="-47916"/>
    <m/>
    <m/>
    <m/>
    <m/>
    <m/>
    <m/>
    <n v="0"/>
  </r>
  <r>
    <x v="3"/>
    <x v="0"/>
    <x v="0"/>
    <x v="1"/>
    <x v="3"/>
    <x v="0"/>
    <x v="0"/>
    <x v="7"/>
    <x v="7"/>
    <x v="92"/>
    <x v="104"/>
    <x v="2"/>
    <x v="2"/>
    <n v="-21250"/>
    <m/>
    <m/>
    <m/>
    <m/>
    <m/>
    <m/>
    <n v="0"/>
  </r>
  <r>
    <x v="3"/>
    <x v="0"/>
    <x v="0"/>
    <x v="1"/>
    <x v="3"/>
    <x v="0"/>
    <x v="0"/>
    <x v="7"/>
    <x v="7"/>
    <x v="94"/>
    <x v="0"/>
    <x v="2"/>
    <x v="2"/>
    <n v="-6400"/>
    <m/>
    <m/>
    <m/>
    <m/>
    <m/>
    <m/>
    <n v="0"/>
  </r>
  <r>
    <x v="3"/>
    <x v="0"/>
    <x v="0"/>
    <x v="1"/>
    <x v="3"/>
    <x v="0"/>
    <x v="0"/>
    <x v="7"/>
    <x v="7"/>
    <x v="6"/>
    <x v="6"/>
    <x v="2"/>
    <x v="2"/>
    <n v="-198574"/>
    <m/>
    <m/>
    <m/>
    <m/>
    <m/>
    <m/>
    <n v="0"/>
  </r>
  <r>
    <x v="3"/>
    <x v="0"/>
    <x v="0"/>
    <x v="1"/>
    <x v="3"/>
    <x v="0"/>
    <x v="0"/>
    <x v="7"/>
    <x v="7"/>
    <x v="43"/>
    <x v="43"/>
    <x v="2"/>
    <x v="2"/>
    <n v="-38368"/>
    <m/>
    <m/>
    <m/>
    <m/>
    <m/>
    <m/>
    <n v="0"/>
  </r>
  <r>
    <x v="3"/>
    <x v="0"/>
    <x v="0"/>
    <x v="1"/>
    <x v="3"/>
    <x v="0"/>
    <x v="0"/>
    <x v="7"/>
    <x v="7"/>
    <x v="7"/>
    <x v="7"/>
    <x v="2"/>
    <x v="2"/>
    <n v="-86000"/>
    <m/>
    <m/>
    <m/>
    <m/>
    <m/>
    <m/>
    <n v="0"/>
  </r>
  <r>
    <x v="3"/>
    <x v="0"/>
    <x v="0"/>
    <x v="1"/>
    <x v="3"/>
    <x v="0"/>
    <x v="0"/>
    <x v="2"/>
    <x v="2"/>
    <x v="8"/>
    <x v="8"/>
    <x v="2"/>
    <x v="2"/>
    <n v="-1585865.0000000002"/>
    <m/>
    <m/>
    <m/>
    <m/>
    <m/>
    <m/>
    <n v="0"/>
  </r>
  <r>
    <x v="3"/>
    <x v="0"/>
    <x v="0"/>
    <x v="1"/>
    <x v="3"/>
    <x v="0"/>
    <x v="0"/>
    <x v="2"/>
    <x v="2"/>
    <x v="86"/>
    <x v="105"/>
    <x v="2"/>
    <x v="2"/>
    <n v="-2017055"/>
    <m/>
    <m/>
    <m/>
    <m/>
    <m/>
    <m/>
    <n v="0"/>
  </r>
  <r>
    <x v="3"/>
    <x v="0"/>
    <x v="0"/>
    <x v="1"/>
    <x v="3"/>
    <x v="0"/>
    <x v="0"/>
    <x v="2"/>
    <x v="2"/>
    <x v="92"/>
    <x v="104"/>
    <x v="2"/>
    <x v="2"/>
    <n v="-61296.000000000007"/>
    <m/>
    <m/>
    <m/>
    <m/>
    <m/>
    <m/>
    <n v="0"/>
  </r>
  <r>
    <x v="3"/>
    <x v="0"/>
    <x v="0"/>
    <x v="1"/>
    <x v="3"/>
    <x v="0"/>
    <x v="0"/>
    <x v="2"/>
    <x v="2"/>
    <x v="93"/>
    <x v="106"/>
    <x v="2"/>
    <x v="2"/>
    <n v="-17241"/>
    <m/>
    <m/>
    <m/>
    <m/>
    <m/>
    <m/>
    <n v="0"/>
  </r>
  <r>
    <x v="3"/>
    <x v="0"/>
    <x v="0"/>
    <x v="1"/>
    <x v="3"/>
    <x v="0"/>
    <x v="0"/>
    <x v="2"/>
    <x v="2"/>
    <x v="94"/>
    <x v="0"/>
    <x v="2"/>
    <x v="2"/>
    <n v="-3091.0000000000005"/>
    <m/>
    <m/>
    <m/>
    <m/>
    <m/>
    <m/>
    <n v="0"/>
  </r>
  <r>
    <x v="3"/>
    <x v="0"/>
    <x v="0"/>
    <x v="1"/>
    <x v="3"/>
    <x v="0"/>
    <x v="0"/>
    <x v="2"/>
    <x v="2"/>
    <x v="6"/>
    <x v="6"/>
    <x v="2"/>
    <x v="2"/>
    <n v="-404975"/>
    <m/>
    <m/>
    <m/>
    <m/>
    <m/>
    <m/>
    <n v="0"/>
  </r>
  <r>
    <x v="3"/>
    <x v="0"/>
    <x v="0"/>
    <x v="1"/>
    <x v="3"/>
    <x v="0"/>
    <x v="0"/>
    <x v="2"/>
    <x v="2"/>
    <x v="43"/>
    <x v="43"/>
    <x v="2"/>
    <x v="2"/>
    <n v="-99205"/>
    <m/>
    <m/>
    <m/>
    <m/>
    <m/>
    <m/>
    <n v="0"/>
  </r>
  <r>
    <x v="3"/>
    <x v="0"/>
    <x v="0"/>
    <x v="1"/>
    <x v="3"/>
    <x v="0"/>
    <x v="0"/>
    <x v="2"/>
    <x v="2"/>
    <x v="7"/>
    <x v="7"/>
    <x v="2"/>
    <x v="2"/>
    <n v="-76207"/>
    <m/>
    <m/>
    <m/>
    <m/>
    <m/>
    <m/>
    <n v="0"/>
  </r>
  <r>
    <x v="3"/>
    <x v="0"/>
    <x v="0"/>
    <x v="3"/>
    <x v="3"/>
    <x v="2"/>
    <x v="2"/>
    <x v="12"/>
    <x v="12"/>
    <x v="112"/>
    <x v="102"/>
    <x v="2"/>
    <x v="2"/>
    <m/>
    <m/>
    <m/>
    <m/>
    <m/>
    <m/>
    <n v="-450000"/>
    <n v="-450000"/>
  </r>
  <r>
    <x v="3"/>
    <x v="0"/>
    <x v="0"/>
    <x v="3"/>
    <x v="3"/>
    <x v="72"/>
    <x v="71"/>
    <x v="12"/>
    <x v="12"/>
    <x v="75"/>
    <x v="64"/>
    <x v="2"/>
    <x v="2"/>
    <m/>
    <m/>
    <m/>
    <m/>
    <m/>
    <m/>
    <n v="-5179652.9999999991"/>
    <n v="-5179652.9999999991"/>
  </r>
  <r>
    <x v="3"/>
    <x v="0"/>
    <x v="0"/>
    <x v="3"/>
    <x v="3"/>
    <x v="72"/>
    <x v="71"/>
    <x v="12"/>
    <x v="12"/>
    <x v="77"/>
    <x v="66"/>
    <x v="2"/>
    <x v="2"/>
    <m/>
    <m/>
    <m/>
    <m/>
    <m/>
    <m/>
    <n v="-2890673"/>
    <n v="-2890673"/>
  </r>
  <r>
    <x v="3"/>
    <x v="0"/>
    <x v="0"/>
    <x v="3"/>
    <x v="3"/>
    <x v="11"/>
    <x v="11"/>
    <x v="12"/>
    <x v="12"/>
    <x v="83"/>
    <x v="72"/>
    <x v="2"/>
    <x v="2"/>
    <m/>
    <m/>
    <m/>
    <m/>
    <m/>
    <m/>
    <n v="-444399.99999999988"/>
    <n v="-444399.99999999988"/>
  </r>
  <r>
    <x v="3"/>
    <x v="0"/>
    <x v="0"/>
    <x v="3"/>
    <x v="3"/>
    <x v="0"/>
    <x v="0"/>
    <x v="12"/>
    <x v="12"/>
    <x v="113"/>
    <x v="103"/>
    <x v="2"/>
    <x v="2"/>
    <m/>
    <m/>
    <m/>
    <m/>
    <m/>
    <m/>
    <n v="-80000"/>
    <n v="-80000"/>
  </r>
  <r>
    <x v="3"/>
    <x v="0"/>
    <x v="0"/>
    <x v="0"/>
    <x v="3"/>
    <x v="0"/>
    <x v="0"/>
    <x v="0"/>
    <x v="0"/>
    <x v="8"/>
    <x v="8"/>
    <x v="2"/>
    <x v="2"/>
    <n v="-206162"/>
    <m/>
    <m/>
    <m/>
    <m/>
    <m/>
    <m/>
    <n v="0"/>
  </r>
  <r>
    <x v="3"/>
    <x v="0"/>
    <x v="0"/>
    <x v="0"/>
    <x v="3"/>
    <x v="0"/>
    <x v="0"/>
    <x v="0"/>
    <x v="0"/>
    <x v="86"/>
    <x v="105"/>
    <x v="2"/>
    <x v="2"/>
    <n v="-403411"/>
    <m/>
    <m/>
    <m/>
    <m/>
    <m/>
    <m/>
    <n v="0"/>
  </r>
  <r>
    <x v="3"/>
    <x v="0"/>
    <x v="0"/>
    <x v="0"/>
    <x v="3"/>
    <x v="0"/>
    <x v="0"/>
    <x v="0"/>
    <x v="0"/>
    <x v="92"/>
    <x v="104"/>
    <x v="2"/>
    <x v="2"/>
    <n v="-9807"/>
    <m/>
    <m/>
    <m/>
    <m/>
    <m/>
    <m/>
    <n v="0"/>
  </r>
  <r>
    <x v="3"/>
    <x v="0"/>
    <x v="0"/>
    <x v="0"/>
    <x v="3"/>
    <x v="0"/>
    <x v="0"/>
    <x v="0"/>
    <x v="0"/>
    <x v="93"/>
    <x v="106"/>
    <x v="2"/>
    <x v="2"/>
    <n v="-2759"/>
    <m/>
    <m/>
    <m/>
    <m/>
    <m/>
    <m/>
    <n v="0"/>
  </r>
  <r>
    <x v="3"/>
    <x v="0"/>
    <x v="0"/>
    <x v="0"/>
    <x v="3"/>
    <x v="0"/>
    <x v="0"/>
    <x v="0"/>
    <x v="0"/>
    <x v="94"/>
    <x v="0"/>
    <x v="2"/>
    <x v="2"/>
    <n v="-495"/>
    <m/>
    <m/>
    <m/>
    <m/>
    <m/>
    <m/>
    <n v="0"/>
  </r>
  <r>
    <x v="3"/>
    <x v="0"/>
    <x v="0"/>
    <x v="0"/>
    <x v="3"/>
    <x v="0"/>
    <x v="0"/>
    <x v="0"/>
    <x v="0"/>
    <x v="6"/>
    <x v="6"/>
    <x v="2"/>
    <x v="2"/>
    <n v="-64796"/>
    <m/>
    <m/>
    <m/>
    <m/>
    <m/>
    <m/>
    <n v="0"/>
  </r>
  <r>
    <x v="3"/>
    <x v="0"/>
    <x v="0"/>
    <x v="0"/>
    <x v="3"/>
    <x v="0"/>
    <x v="0"/>
    <x v="0"/>
    <x v="0"/>
    <x v="43"/>
    <x v="43"/>
    <x v="2"/>
    <x v="2"/>
    <n v="-23342"/>
    <m/>
    <m/>
    <m/>
    <m/>
    <m/>
    <m/>
    <n v="0"/>
  </r>
  <r>
    <x v="3"/>
    <x v="0"/>
    <x v="0"/>
    <x v="0"/>
    <x v="3"/>
    <x v="0"/>
    <x v="0"/>
    <x v="0"/>
    <x v="0"/>
    <x v="7"/>
    <x v="7"/>
    <x v="2"/>
    <x v="2"/>
    <n v="-12193"/>
    <m/>
    <m/>
    <m/>
    <m/>
    <m/>
    <m/>
    <n v="0"/>
  </r>
  <r>
    <x v="3"/>
    <x v="0"/>
    <x v="3"/>
    <x v="1"/>
    <x v="3"/>
    <x v="0"/>
    <x v="0"/>
    <x v="6"/>
    <x v="6"/>
    <x v="86"/>
    <x v="76"/>
    <x v="2"/>
    <x v="2"/>
    <m/>
    <m/>
    <m/>
    <m/>
    <m/>
    <m/>
    <n v="14600.000099999999"/>
    <n v="14600.000099999999"/>
  </r>
  <r>
    <x v="3"/>
    <x v="0"/>
    <x v="3"/>
    <x v="1"/>
    <x v="3"/>
    <x v="0"/>
    <x v="0"/>
    <x v="6"/>
    <x v="6"/>
    <x v="40"/>
    <x v="40"/>
    <x v="2"/>
    <x v="2"/>
    <m/>
    <m/>
    <m/>
    <m/>
    <m/>
    <m/>
    <n v="734.93009999999992"/>
    <n v="734.93009999999992"/>
  </r>
  <r>
    <x v="3"/>
    <x v="0"/>
    <x v="3"/>
    <x v="1"/>
    <x v="3"/>
    <x v="0"/>
    <x v="0"/>
    <x v="6"/>
    <x v="6"/>
    <x v="7"/>
    <x v="44"/>
    <x v="2"/>
    <x v="2"/>
    <m/>
    <m/>
    <m/>
    <m/>
    <m/>
    <m/>
    <n v="80.000100000000003"/>
    <n v="80.000100000000003"/>
  </r>
  <r>
    <x v="3"/>
    <x v="0"/>
    <x v="3"/>
    <x v="0"/>
    <x v="3"/>
    <x v="0"/>
    <x v="0"/>
    <x v="0"/>
    <x v="0"/>
    <x v="86"/>
    <x v="76"/>
    <x v="2"/>
    <x v="2"/>
    <m/>
    <m/>
    <m/>
    <m/>
    <m/>
    <m/>
    <n v="-14600"/>
    <n v="-14600"/>
  </r>
  <r>
    <x v="3"/>
    <x v="0"/>
    <x v="3"/>
    <x v="0"/>
    <x v="3"/>
    <x v="0"/>
    <x v="0"/>
    <x v="0"/>
    <x v="0"/>
    <x v="40"/>
    <x v="40"/>
    <x v="2"/>
    <x v="2"/>
    <m/>
    <m/>
    <m/>
    <m/>
    <m/>
    <m/>
    <n v="-734.93000000000006"/>
    <n v="-734.93000000000006"/>
  </r>
  <r>
    <x v="3"/>
    <x v="0"/>
    <x v="3"/>
    <x v="0"/>
    <x v="3"/>
    <x v="0"/>
    <x v="0"/>
    <x v="0"/>
    <x v="0"/>
    <x v="7"/>
    <x v="44"/>
    <x v="2"/>
    <x v="2"/>
    <m/>
    <m/>
    <m/>
    <m/>
    <m/>
    <m/>
    <n v="-80"/>
    <n v="-80"/>
  </r>
  <r>
    <x v="3"/>
    <x v="0"/>
    <x v="5"/>
    <x v="1"/>
    <x v="3"/>
    <x v="0"/>
    <x v="0"/>
    <x v="6"/>
    <x v="6"/>
    <x v="86"/>
    <x v="76"/>
    <x v="2"/>
    <x v="2"/>
    <m/>
    <m/>
    <m/>
    <m/>
    <m/>
    <m/>
    <n v="9300.0000999999993"/>
    <n v="9300.0000999999993"/>
  </r>
  <r>
    <x v="3"/>
    <x v="0"/>
    <x v="5"/>
    <x v="1"/>
    <x v="3"/>
    <x v="0"/>
    <x v="0"/>
    <x v="6"/>
    <x v="6"/>
    <x v="40"/>
    <x v="40"/>
    <x v="2"/>
    <x v="2"/>
    <m/>
    <m/>
    <m/>
    <m/>
    <m/>
    <m/>
    <n v="138.21010000000001"/>
    <n v="138.21010000000001"/>
  </r>
  <r>
    <x v="3"/>
    <x v="0"/>
    <x v="5"/>
    <x v="1"/>
    <x v="3"/>
    <x v="0"/>
    <x v="0"/>
    <x v="6"/>
    <x v="6"/>
    <x v="6"/>
    <x v="6"/>
    <x v="2"/>
    <x v="2"/>
    <m/>
    <m/>
    <m/>
    <m/>
    <m/>
    <m/>
    <n v="1564.0001"/>
    <n v="1564.0001"/>
  </r>
  <r>
    <x v="3"/>
    <x v="0"/>
    <x v="5"/>
    <x v="0"/>
    <x v="3"/>
    <x v="0"/>
    <x v="0"/>
    <x v="0"/>
    <x v="0"/>
    <x v="86"/>
    <x v="76"/>
    <x v="2"/>
    <x v="2"/>
    <m/>
    <m/>
    <m/>
    <m/>
    <m/>
    <m/>
    <n v="-9300"/>
    <n v="-9300"/>
  </r>
  <r>
    <x v="3"/>
    <x v="0"/>
    <x v="5"/>
    <x v="0"/>
    <x v="3"/>
    <x v="0"/>
    <x v="0"/>
    <x v="0"/>
    <x v="0"/>
    <x v="40"/>
    <x v="40"/>
    <x v="2"/>
    <x v="2"/>
    <m/>
    <m/>
    <m/>
    <m/>
    <m/>
    <m/>
    <n v="-138.21"/>
    <n v="-138.21"/>
  </r>
  <r>
    <x v="3"/>
    <x v="0"/>
    <x v="5"/>
    <x v="0"/>
    <x v="3"/>
    <x v="0"/>
    <x v="0"/>
    <x v="0"/>
    <x v="0"/>
    <x v="6"/>
    <x v="6"/>
    <x v="2"/>
    <x v="2"/>
    <m/>
    <m/>
    <m/>
    <m/>
    <m/>
    <m/>
    <n v="-1564"/>
    <n v="-1564"/>
  </r>
  <r>
    <x v="3"/>
    <x v="0"/>
    <x v="4"/>
    <x v="1"/>
    <x v="3"/>
    <x v="0"/>
    <x v="0"/>
    <x v="6"/>
    <x v="6"/>
    <x v="82"/>
    <x v="71"/>
    <x v="2"/>
    <x v="2"/>
    <m/>
    <m/>
    <m/>
    <m/>
    <m/>
    <m/>
    <n v="3594.0001000000002"/>
    <n v="3594.0001000000002"/>
  </r>
  <r>
    <x v="3"/>
    <x v="0"/>
    <x v="4"/>
    <x v="1"/>
    <x v="3"/>
    <x v="0"/>
    <x v="0"/>
    <x v="6"/>
    <x v="6"/>
    <x v="86"/>
    <x v="76"/>
    <x v="2"/>
    <x v="2"/>
    <m/>
    <m/>
    <m/>
    <m/>
    <m/>
    <m/>
    <n v="45759.600100000003"/>
    <n v="45759.600100000003"/>
  </r>
  <r>
    <x v="3"/>
    <x v="0"/>
    <x v="4"/>
    <x v="1"/>
    <x v="3"/>
    <x v="0"/>
    <x v="0"/>
    <x v="6"/>
    <x v="6"/>
    <x v="88"/>
    <x v="78"/>
    <x v="2"/>
    <x v="2"/>
    <m/>
    <m/>
    <m/>
    <m/>
    <m/>
    <m/>
    <n v="126000.0001"/>
    <n v="126000.0001"/>
  </r>
  <r>
    <x v="3"/>
    <x v="0"/>
    <x v="4"/>
    <x v="1"/>
    <x v="3"/>
    <x v="0"/>
    <x v="0"/>
    <x v="6"/>
    <x v="6"/>
    <x v="40"/>
    <x v="40"/>
    <x v="2"/>
    <x v="2"/>
    <m/>
    <m/>
    <m/>
    <m/>
    <m/>
    <m/>
    <n v="707.05009999999993"/>
    <n v="707.05009999999993"/>
  </r>
  <r>
    <x v="3"/>
    <x v="0"/>
    <x v="4"/>
    <x v="1"/>
    <x v="3"/>
    <x v="0"/>
    <x v="0"/>
    <x v="6"/>
    <x v="6"/>
    <x v="6"/>
    <x v="6"/>
    <x v="2"/>
    <x v="2"/>
    <m/>
    <m/>
    <m/>
    <m/>
    <m/>
    <m/>
    <n v="573.38009999999997"/>
    <n v="573.38009999999997"/>
  </r>
  <r>
    <x v="3"/>
    <x v="0"/>
    <x v="4"/>
    <x v="1"/>
    <x v="3"/>
    <x v="0"/>
    <x v="0"/>
    <x v="6"/>
    <x v="6"/>
    <x v="43"/>
    <x v="43"/>
    <x v="2"/>
    <x v="2"/>
    <m/>
    <m/>
    <m/>
    <m/>
    <m/>
    <m/>
    <n v="47.200099999999999"/>
    <n v="47.200099999999999"/>
  </r>
  <r>
    <x v="3"/>
    <x v="0"/>
    <x v="4"/>
    <x v="1"/>
    <x v="3"/>
    <x v="0"/>
    <x v="0"/>
    <x v="6"/>
    <x v="6"/>
    <x v="7"/>
    <x v="44"/>
    <x v="2"/>
    <x v="2"/>
    <m/>
    <m/>
    <m/>
    <m/>
    <m/>
    <m/>
    <n v="540.19010000000003"/>
    <n v="540.19010000000003"/>
  </r>
  <r>
    <x v="3"/>
    <x v="0"/>
    <x v="4"/>
    <x v="1"/>
    <x v="3"/>
    <x v="0"/>
    <x v="0"/>
    <x v="2"/>
    <x v="2"/>
    <x v="8"/>
    <x v="8"/>
    <x v="2"/>
    <x v="2"/>
    <m/>
    <m/>
    <m/>
    <m/>
    <n v="-35986.999999999985"/>
    <m/>
    <m/>
    <n v="0"/>
  </r>
  <r>
    <x v="3"/>
    <x v="0"/>
    <x v="4"/>
    <x v="0"/>
    <x v="3"/>
    <x v="0"/>
    <x v="0"/>
    <x v="0"/>
    <x v="0"/>
    <x v="82"/>
    <x v="71"/>
    <x v="2"/>
    <x v="2"/>
    <m/>
    <m/>
    <m/>
    <m/>
    <m/>
    <m/>
    <n v="-3594"/>
    <n v="-3594"/>
  </r>
  <r>
    <x v="3"/>
    <x v="0"/>
    <x v="4"/>
    <x v="0"/>
    <x v="3"/>
    <x v="0"/>
    <x v="0"/>
    <x v="0"/>
    <x v="0"/>
    <x v="86"/>
    <x v="76"/>
    <x v="2"/>
    <x v="2"/>
    <m/>
    <m/>
    <m/>
    <m/>
    <m/>
    <m/>
    <n v="-45759.6"/>
    <n v="-45759.6"/>
  </r>
  <r>
    <x v="3"/>
    <x v="0"/>
    <x v="4"/>
    <x v="0"/>
    <x v="3"/>
    <x v="0"/>
    <x v="0"/>
    <x v="0"/>
    <x v="0"/>
    <x v="88"/>
    <x v="78"/>
    <x v="2"/>
    <x v="2"/>
    <m/>
    <m/>
    <m/>
    <m/>
    <m/>
    <m/>
    <n v="-126000"/>
    <n v="-126000"/>
  </r>
  <r>
    <x v="3"/>
    <x v="0"/>
    <x v="4"/>
    <x v="0"/>
    <x v="3"/>
    <x v="0"/>
    <x v="0"/>
    <x v="0"/>
    <x v="0"/>
    <x v="40"/>
    <x v="40"/>
    <x v="2"/>
    <x v="2"/>
    <m/>
    <m/>
    <m/>
    <m/>
    <m/>
    <m/>
    <n v="-707.05000000000007"/>
    <n v="-707.05000000000007"/>
  </r>
  <r>
    <x v="3"/>
    <x v="0"/>
    <x v="4"/>
    <x v="0"/>
    <x v="3"/>
    <x v="0"/>
    <x v="0"/>
    <x v="0"/>
    <x v="0"/>
    <x v="6"/>
    <x v="6"/>
    <x v="2"/>
    <x v="2"/>
    <m/>
    <m/>
    <m/>
    <m/>
    <m/>
    <m/>
    <n v="-573.38"/>
    <n v="-573.38"/>
  </r>
  <r>
    <x v="3"/>
    <x v="0"/>
    <x v="4"/>
    <x v="0"/>
    <x v="3"/>
    <x v="0"/>
    <x v="0"/>
    <x v="0"/>
    <x v="0"/>
    <x v="43"/>
    <x v="43"/>
    <x v="2"/>
    <x v="2"/>
    <m/>
    <m/>
    <m/>
    <m/>
    <m/>
    <m/>
    <n v="-47.2"/>
    <n v="-47.2"/>
  </r>
  <r>
    <x v="3"/>
    <x v="0"/>
    <x v="4"/>
    <x v="0"/>
    <x v="3"/>
    <x v="0"/>
    <x v="0"/>
    <x v="0"/>
    <x v="0"/>
    <x v="7"/>
    <x v="44"/>
    <x v="2"/>
    <x v="2"/>
    <m/>
    <m/>
    <m/>
    <m/>
    <m/>
    <m/>
    <n v="-540.19000000000005"/>
    <n v="-540.19000000000005"/>
  </r>
  <r>
    <x v="3"/>
    <x v="0"/>
    <x v="6"/>
    <x v="1"/>
    <x v="3"/>
    <x v="0"/>
    <x v="0"/>
    <x v="6"/>
    <x v="6"/>
    <x v="8"/>
    <x v="75"/>
    <x v="2"/>
    <x v="2"/>
    <m/>
    <m/>
    <m/>
    <m/>
    <m/>
    <m/>
    <n v="98.340100000000007"/>
    <n v="98.340100000000007"/>
  </r>
  <r>
    <x v="3"/>
    <x v="0"/>
    <x v="6"/>
    <x v="1"/>
    <x v="3"/>
    <x v="0"/>
    <x v="0"/>
    <x v="6"/>
    <x v="6"/>
    <x v="86"/>
    <x v="76"/>
    <x v="2"/>
    <x v="2"/>
    <m/>
    <m/>
    <m/>
    <m/>
    <m/>
    <m/>
    <n v="40024.000099999997"/>
    <n v="40024.000099999997"/>
  </r>
  <r>
    <x v="3"/>
    <x v="0"/>
    <x v="6"/>
    <x v="1"/>
    <x v="3"/>
    <x v="0"/>
    <x v="0"/>
    <x v="6"/>
    <x v="6"/>
    <x v="88"/>
    <x v="78"/>
    <x v="2"/>
    <x v="2"/>
    <m/>
    <m/>
    <m/>
    <m/>
    <m/>
    <m/>
    <n v="10796.500099999999"/>
    <n v="10796.500099999999"/>
  </r>
  <r>
    <x v="3"/>
    <x v="0"/>
    <x v="6"/>
    <x v="1"/>
    <x v="3"/>
    <x v="0"/>
    <x v="0"/>
    <x v="6"/>
    <x v="6"/>
    <x v="40"/>
    <x v="40"/>
    <x v="2"/>
    <x v="2"/>
    <m/>
    <m/>
    <m/>
    <m/>
    <m/>
    <m/>
    <n v="2319.0700999999999"/>
    <n v="2319.0700999999999"/>
  </r>
  <r>
    <x v="3"/>
    <x v="0"/>
    <x v="6"/>
    <x v="1"/>
    <x v="3"/>
    <x v="0"/>
    <x v="0"/>
    <x v="6"/>
    <x v="6"/>
    <x v="6"/>
    <x v="6"/>
    <x v="2"/>
    <x v="2"/>
    <m/>
    <m/>
    <m/>
    <m/>
    <m/>
    <m/>
    <n v="5.0000999999999998"/>
    <n v="5.0000999999999998"/>
  </r>
  <r>
    <x v="3"/>
    <x v="0"/>
    <x v="6"/>
    <x v="1"/>
    <x v="3"/>
    <x v="0"/>
    <x v="0"/>
    <x v="6"/>
    <x v="6"/>
    <x v="37"/>
    <x v="37"/>
    <x v="2"/>
    <x v="2"/>
    <m/>
    <m/>
    <m/>
    <m/>
    <m/>
    <m/>
    <n v="82.270099999999999"/>
    <n v="82.270099999999999"/>
  </r>
  <r>
    <x v="3"/>
    <x v="0"/>
    <x v="6"/>
    <x v="0"/>
    <x v="3"/>
    <x v="0"/>
    <x v="0"/>
    <x v="0"/>
    <x v="0"/>
    <x v="8"/>
    <x v="75"/>
    <x v="2"/>
    <x v="2"/>
    <m/>
    <m/>
    <m/>
    <m/>
    <m/>
    <m/>
    <n v="-98.34"/>
    <n v="-98.34"/>
  </r>
  <r>
    <x v="3"/>
    <x v="0"/>
    <x v="6"/>
    <x v="0"/>
    <x v="3"/>
    <x v="0"/>
    <x v="0"/>
    <x v="0"/>
    <x v="0"/>
    <x v="86"/>
    <x v="76"/>
    <x v="2"/>
    <x v="2"/>
    <m/>
    <m/>
    <m/>
    <m/>
    <m/>
    <m/>
    <n v="-40024"/>
    <n v="-40024"/>
  </r>
  <r>
    <x v="3"/>
    <x v="0"/>
    <x v="6"/>
    <x v="0"/>
    <x v="3"/>
    <x v="0"/>
    <x v="0"/>
    <x v="0"/>
    <x v="0"/>
    <x v="88"/>
    <x v="78"/>
    <x v="2"/>
    <x v="2"/>
    <m/>
    <m/>
    <m/>
    <m/>
    <m/>
    <m/>
    <n v="-10796.5"/>
    <n v="-10796.5"/>
  </r>
  <r>
    <x v="3"/>
    <x v="0"/>
    <x v="6"/>
    <x v="0"/>
    <x v="3"/>
    <x v="0"/>
    <x v="0"/>
    <x v="0"/>
    <x v="0"/>
    <x v="40"/>
    <x v="40"/>
    <x v="2"/>
    <x v="2"/>
    <m/>
    <m/>
    <m/>
    <m/>
    <m/>
    <m/>
    <n v="-2319.0700000000002"/>
    <n v="-2319.0700000000002"/>
  </r>
  <r>
    <x v="3"/>
    <x v="0"/>
    <x v="6"/>
    <x v="0"/>
    <x v="3"/>
    <x v="0"/>
    <x v="0"/>
    <x v="0"/>
    <x v="0"/>
    <x v="6"/>
    <x v="6"/>
    <x v="2"/>
    <x v="2"/>
    <m/>
    <m/>
    <m/>
    <m/>
    <m/>
    <m/>
    <n v="-5"/>
    <n v="-5"/>
  </r>
  <r>
    <x v="3"/>
    <x v="0"/>
    <x v="6"/>
    <x v="0"/>
    <x v="3"/>
    <x v="0"/>
    <x v="0"/>
    <x v="0"/>
    <x v="0"/>
    <x v="37"/>
    <x v="37"/>
    <x v="2"/>
    <x v="2"/>
    <m/>
    <m/>
    <m/>
    <m/>
    <m/>
    <m/>
    <n v="-82.27"/>
    <n v="-82.27"/>
  </r>
  <r>
    <x v="3"/>
    <x v="0"/>
    <x v="7"/>
    <x v="1"/>
    <x v="3"/>
    <x v="0"/>
    <x v="0"/>
    <x v="6"/>
    <x v="6"/>
    <x v="85"/>
    <x v="74"/>
    <x v="2"/>
    <x v="2"/>
    <m/>
    <m/>
    <m/>
    <m/>
    <m/>
    <m/>
    <n v="3398.0001000000002"/>
    <n v="3398.0001000000002"/>
  </r>
  <r>
    <x v="3"/>
    <x v="0"/>
    <x v="7"/>
    <x v="1"/>
    <x v="3"/>
    <x v="0"/>
    <x v="0"/>
    <x v="6"/>
    <x v="6"/>
    <x v="86"/>
    <x v="76"/>
    <x v="2"/>
    <x v="2"/>
    <m/>
    <m/>
    <m/>
    <m/>
    <m/>
    <m/>
    <n v="98600.000100000005"/>
    <n v="98600.000100000005"/>
  </r>
  <r>
    <x v="3"/>
    <x v="0"/>
    <x v="7"/>
    <x v="1"/>
    <x v="3"/>
    <x v="0"/>
    <x v="0"/>
    <x v="6"/>
    <x v="6"/>
    <x v="92"/>
    <x v="82"/>
    <x v="2"/>
    <x v="2"/>
    <m/>
    <m/>
    <m/>
    <m/>
    <m/>
    <m/>
    <n v="3774.9500999999996"/>
    <n v="3774.9500999999996"/>
  </r>
  <r>
    <x v="3"/>
    <x v="0"/>
    <x v="7"/>
    <x v="1"/>
    <x v="3"/>
    <x v="0"/>
    <x v="0"/>
    <x v="6"/>
    <x v="6"/>
    <x v="6"/>
    <x v="6"/>
    <x v="2"/>
    <x v="2"/>
    <m/>
    <m/>
    <m/>
    <m/>
    <m/>
    <m/>
    <n v="239.84010000000009"/>
    <n v="239.84010000000009"/>
  </r>
  <r>
    <x v="3"/>
    <x v="0"/>
    <x v="7"/>
    <x v="1"/>
    <x v="3"/>
    <x v="0"/>
    <x v="0"/>
    <x v="6"/>
    <x v="6"/>
    <x v="37"/>
    <x v="37"/>
    <x v="2"/>
    <x v="2"/>
    <m/>
    <m/>
    <m/>
    <m/>
    <m/>
    <m/>
    <n v="12.950100000000001"/>
    <n v="12.950100000000001"/>
  </r>
  <r>
    <x v="3"/>
    <x v="0"/>
    <x v="7"/>
    <x v="1"/>
    <x v="3"/>
    <x v="0"/>
    <x v="0"/>
    <x v="6"/>
    <x v="6"/>
    <x v="43"/>
    <x v="43"/>
    <x v="2"/>
    <x v="2"/>
    <m/>
    <m/>
    <m/>
    <m/>
    <m/>
    <m/>
    <n v="265.6001"/>
    <n v="265.6001"/>
  </r>
  <r>
    <x v="3"/>
    <x v="0"/>
    <x v="7"/>
    <x v="1"/>
    <x v="3"/>
    <x v="0"/>
    <x v="0"/>
    <x v="6"/>
    <x v="6"/>
    <x v="7"/>
    <x v="44"/>
    <x v="2"/>
    <x v="2"/>
    <m/>
    <m/>
    <m/>
    <m/>
    <m/>
    <m/>
    <n v="3.3001000000000009"/>
    <n v="3.3001000000000009"/>
  </r>
  <r>
    <x v="3"/>
    <x v="0"/>
    <x v="7"/>
    <x v="0"/>
    <x v="3"/>
    <x v="0"/>
    <x v="0"/>
    <x v="0"/>
    <x v="0"/>
    <x v="85"/>
    <x v="74"/>
    <x v="2"/>
    <x v="2"/>
    <m/>
    <m/>
    <m/>
    <m/>
    <m/>
    <m/>
    <n v="-3398"/>
    <n v="-3398"/>
  </r>
  <r>
    <x v="3"/>
    <x v="0"/>
    <x v="7"/>
    <x v="0"/>
    <x v="3"/>
    <x v="0"/>
    <x v="0"/>
    <x v="0"/>
    <x v="0"/>
    <x v="86"/>
    <x v="76"/>
    <x v="2"/>
    <x v="2"/>
    <m/>
    <m/>
    <m/>
    <m/>
    <m/>
    <m/>
    <n v="-98600"/>
    <n v="-98600"/>
  </r>
  <r>
    <x v="3"/>
    <x v="0"/>
    <x v="7"/>
    <x v="0"/>
    <x v="3"/>
    <x v="0"/>
    <x v="0"/>
    <x v="0"/>
    <x v="0"/>
    <x v="92"/>
    <x v="82"/>
    <x v="2"/>
    <x v="2"/>
    <m/>
    <m/>
    <m/>
    <m/>
    <m/>
    <m/>
    <n v="-3774.95"/>
    <n v="-3774.95"/>
  </r>
  <r>
    <x v="3"/>
    <x v="0"/>
    <x v="7"/>
    <x v="0"/>
    <x v="3"/>
    <x v="0"/>
    <x v="0"/>
    <x v="0"/>
    <x v="0"/>
    <x v="6"/>
    <x v="6"/>
    <x v="2"/>
    <x v="2"/>
    <m/>
    <m/>
    <m/>
    <m/>
    <m/>
    <m/>
    <n v="-239.84"/>
    <n v="-239.84"/>
  </r>
  <r>
    <x v="3"/>
    <x v="0"/>
    <x v="7"/>
    <x v="0"/>
    <x v="3"/>
    <x v="0"/>
    <x v="0"/>
    <x v="0"/>
    <x v="0"/>
    <x v="37"/>
    <x v="37"/>
    <x v="2"/>
    <x v="2"/>
    <m/>
    <m/>
    <m/>
    <m/>
    <m/>
    <m/>
    <n v="-12.95"/>
    <n v="-12.95"/>
  </r>
  <r>
    <x v="3"/>
    <x v="0"/>
    <x v="7"/>
    <x v="0"/>
    <x v="3"/>
    <x v="0"/>
    <x v="0"/>
    <x v="0"/>
    <x v="0"/>
    <x v="43"/>
    <x v="43"/>
    <x v="2"/>
    <x v="2"/>
    <m/>
    <m/>
    <m/>
    <m/>
    <m/>
    <m/>
    <n v="-265.60000000000002"/>
    <n v="-265.60000000000002"/>
  </r>
  <r>
    <x v="3"/>
    <x v="0"/>
    <x v="7"/>
    <x v="0"/>
    <x v="3"/>
    <x v="0"/>
    <x v="0"/>
    <x v="0"/>
    <x v="0"/>
    <x v="7"/>
    <x v="44"/>
    <x v="2"/>
    <x v="2"/>
    <m/>
    <m/>
    <m/>
    <m/>
    <m/>
    <m/>
    <n v="-3.3"/>
    <n v="-3.3"/>
  </r>
  <r>
    <x v="3"/>
    <x v="0"/>
    <x v="8"/>
    <x v="1"/>
    <x v="3"/>
    <x v="0"/>
    <x v="0"/>
    <x v="6"/>
    <x v="6"/>
    <x v="82"/>
    <x v="71"/>
    <x v="2"/>
    <x v="2"/>
    <m/>
    <m/>
    <m/>
    <m/>
    <m/>
    <m/>
    <n v="1924.0001"/>
    <n v="1924.0001"/>
  </r>
  <r>
    <x v="3"/>
    <x v="0"/>
    <x v="8"/>
    <x v="1"/>
    <x v="3"/>
    <x v="0"/>
    <x v="0"/>
    <x v="6"/>
    <x v="6"/>
    <x v="8"/>
    <x v="75"/>
    <x v="2"/>
    <x v="2"/>
    <m/>
    <m/>
    <m/>
    <m/>
    <m/>
    <m/>
    <n v="7139.9400999999998"/>
    <n v="7139.9400999999998"/>
  </r>
  <r>
    <x v="3"/>
    <x v="0"/>
    <x v="8"/>
    <x v="1"/>
    <x v="3"/>
    <x v="0"/>
    <x v="0"/>
    <x v="6"/>
    <x v="6"/>
    <x v="86"/>
    <x v="76"/>
    <x v="2"/>
    <x v="2"/>
    <m/>
    <m/>
    <m/>
    <m/>
    <m/>
    <m/>
    <n v="288631.46010000003"/>
    <n v="288631.46010000003"/>
  </r>
  <r>
    <x v="3"/>
    <x v="0"/>
    <x v="8"/>
    <x v="1"/>
    <x v="3"/>
    <x v="0"/>
    <x v="0"/>
    <x v="6"/>
    <x v="6"/>
    <x v="89"/>
    <x v="79"/>
    <x v="2"/>
    <x v="2"/>
    <m/>
    <m/>
    <m/>
    <m/>
    <m/>
    <m/>
    <n v="95000.000100000005"/>
    <n v="95000.000100000005"/>
  </r>
  <r>
    <x v="3"/>
    <x v="0"/>
    <x v="8"/>
    <x v="1"/>
    <x v="3"/>
    <x v="0"/>
    <x v="0"/>
    <x v="6"/>
    <x v="6"/>
    <x v="92"/>
    <x v="82"/>
    <x v="2"/>
    <x v="2"/>
    <m/>
    <m/>
    <m/>
    <m/>
    <m/>
    <m/>
    <n v="60.370100000000015"/>
    <n v="60.370100000000015"/>
  </r>
  <r>
    <x v="3"/>
    <x v="0"/>
    <x v="8"/>
    <x v="1"/>
    <x v="3"/>
    <x v="0"/>
    <x v="0"/>
    <x v="6"/>
    <x v="6"/>
    <x v="94"/>
    <x v="84"/>
    <x v="2"/>
    <x v="2"/>
    <m/>
    <m/>
    <m/>
    <m/>
    <m/>
    <m/>
    <n v="156.49010000000001"/>
    <n v="156.49010000000001"/>
  </r>
  <r>
    <x v="3"/>
    <x v="0"/>
    <x v="8"/>
    <x v="1"/>
    <x v="3"/>
    <x v="0"/>
    <x v="0"/>
    <x v="6"/>
    <x v="6"/>
    <x v="98"/>
    <x v="88"/>
    <x v="2"/>
    <x v="2"/>
    <m/>
    <m/>
    <m/>
    <m/>
    <m/>
    <m/>
    <n v="56.000100000000018"/>
    <n v="56.000100000000018"/>
  </r>
  <r>
    <x v="3"/>
    <x v="0"/>
    <x v="8"/>
    <x v="1"/>
    <x v="3"/>
    <x v="0"/>
    <x v="0"/>
    <x v="6"/>
    <x v="6"/>
    <x v="6"/>
    <x v="6"/>
    <x v="2"/>
    <x v="2"/>
    <m/>
    <m/>
    <m/>
    <m/>
    <m/>
    <m/>
    <n v="573.38009999999997"/>
    <n v="573.38009999999997"/>
  </r>
  <r>
    <x v="3"/>
    <x v="0"/>
    <x v="8"/>
    <x v="1"/>
    <x v="3"/>
    <x v="0"/>
    <x v="0"/>
    <x v="6"/>
    <x v="6"/>
    <x v="43"/>
    <x v="43"/>
    <x v="2"/>
    <x v="2"/>
    <m/>
    <m/>
    <m/>
    <m/>
    <m/>
    <m/>
    <n v="1807.5001"/>
    <n v="1807.5001"/>
  </r>
  <r>
    <x v="3"/>
    <x v="0"/>
    <x v="8"/>
    <x v="1"/>
    <x v="3"/>
    <x v="0"/>
    <x v="0"/>
    <x v="6"/>
    <x v="6"/>
    <x v="7"/>
    <x v="44"/>
    <x v="2"/>
    <x v="2"/>
    <m/>
    <m/>
    <m/>
    <m/>
    <m/>
    <m/>
    <n v="188.2201"/>
    <n v="188.2201"/>
  </r>
  <r>
    <x v="3"/>
    <x v="0"/>
    <x v="8"/>
    <x v="0"/>
    <x v="3"/>
    <x v="0"/>
    <x v="0"/>
    <x v="0"/>
    <x v="0"/>
    <x v="82"/>
    <x v="71"/>
    <x v="2"/>
    <x v="2"/>
    <m/>
    <m/>
    <m/>
    <m/>
    <m/>
    <m/>
    <n v="-1924"/>
    <n v="-1924"/>
  </r>
  <r>
    <x v="3"/>
    <x v="0"/>
    <x v="8"/>
    <x v="0"/>
    <x v="3"/>
    <x v="0"/>
    <x v="0"/>
    <x v="0"/>
    <x v="0"/>
    <x v="8"/>
    <x v="75"/>
    <x v="2"/>
    <x v="2"/>
    <m/>
    <m/>
    <m/>
    <m/>
    <m/>
    <m/>
    <n v="-7139.94"/>
    <n v="-7139.94"/>
  </r>
  <r>
    <x v="3"/>
    <x v="0"/>
    <x v="8"/>
    <x v="0"/>
    <x v="3"/>
    <x v="0"/>
    <x v="0"/>
    <x v="0"/>
    <x v="0"/>
    <x v="86"/>
    <x v="76"/>
    <x v="2"/>
    <x v="2"/>
    <m/>
    <m/>
    <m/>
    <m/>
    <m/>
    <m/>
    <n v="-288631.46000000002"/>
    <n v="-288631.46000000002"/>
  </r>
  <r>
    <x v="3"/>
    <x v="0"/>
    <x v="8"/>
    <x v="0"/>
    <x v="3"/>
    <x v="0"/>
    <x v="0"/>
    <x v="0"/>
    <x v="0"/>
    <x v="89"/>
    <x v="79"/>
    <x v="2"/>
    <x v="2"/>
    <m/>
    <m/>
    <m/>
    <m/>
    <m/>
    <m/>
    <n v="-95000"/>
    <n v="-95000"/>
  </r>
  <r>
    <x v="3"/>
    <x v="0"/>
    <x v="8"/>
    <x v="0"/>
    <x v="3"/>
    <x v="0"/>
    <x v="0"/>
    <x v="0"/>
    <x v="0"/>
    <x v="92"/>
    <x v="82"/>
    <x v="2"/>
    <x v="2"/>
    <m/>
    <m/>
    <m/>
    <m/>
    <m/>
    <m/>
    <n v="-60.37"/>
    <n v="-60.37"/>
  </r>
  <r>
    <x v="3"/>
    <x v="0"/>
    <x v="8"/>
    <x v="0"/>
    <x v="3"/>
    <x v="0"/>
    <x v="0"/>
    <x v="0"/>
    <x v="0"/>
    <x v="94"/>
    <x v="84"/>
    <x v="2"/>
    <x v="2"/>
    <m/>
    <m/>
    <m/>
    <m/>
    <m/>
    <m/>
    <n v="-156.49"/>
    <n v="-156.49"/>
  </r>
  <r>
    <x v="3"/>
    <x v="0"/>
    <x v="8"/>
    <x v="0"/>
    <x v="3"/>
    <x v="0"/>
    <x v="0"/>
    <x v="0"/>
    <x v="0"/>
    <x v="98"/>
    <x v="88"/>
    <x v="2"/>
    <x v="2"/>
    <m/>
    <m/>
    <m/>
    <m/>
    <m/>
    <m/>
    <n v="-56.000000000000007"/>
    <n v="-56.000000000000007"/>
  </r>
  <r>
    <x v="3"/>
    <x v="0"/>
    <x v="8"/>
    <x v="0"/>
    <x v="3"/>
    <x v="0"/>
    <x v="0"/>
    <x v="0"/>
    <x v="0"/>
    <x v="6"/>
    <x v="6"/>
    <x v="2"/>
    <x v="2"/>
    <m/>
    <m/>
    <m/>
    <m/>
    <m/>
    <m/>
    <n v="-573.38"/>
    <n v="-573.38"/>
  </r>
  <r>
    <x v="3"/>
    <x v="0"/>
    <x v="8"/>
    <x v="0"/>
    <x v="3"/>
    <x v="0"/>
    <x v="0"/>
    <x v="0"/>
    <x v="0"/>
    <x v="43"/>
    <x v="43"/>
    <x v="2"/>
    <x v="2"/>
    <m/>
    <m/>
    <m/>
    <m/>
    <m/>
    <m/>
    <n v="-1807.5"/>
    <n v="-1807.5"/>
  </r>
  <r>
    <x v="3"/>
    <x v="0"/>
    <x v="8"/>
    <x v="0"/>
    <x v="3"/>
    <x v="0"/>
    <x v="0"/>
    <x v="0"/>
    <x v="0"/>
    <x v="7"/>
    <x v="44"/>
    <x v="2"/>
    <x v="2"/>
    <m/>
    <m/>
    <m/>
    <m/>
    <m/>
    <m/>
    <n v="-188.22"/>
    <n v="-188.22"/>
  </r>
  <r>
    <x v="3"/>
    <x v="0"/>
    <x v="11"/>
    <x v="1"/>
    <x v="3"/>
    <x v="0"/>
    <x v="0"/>
    <x v="6"/>
    <x v="6"/>
    <x v="8"/>
    <x v="75"/>
    <x v="2"/>
    <x v="2"/>
    <m/>
    <m/>
    <m/>
    <m/>
    <m/>
    <m/>
    <n v="17876.700100000002"/>
    <n v="17876.700100000002"/>
  </r>
  <r>
    <x v="3"/>
    <x v="0"/>
    <x v="11"/>
    <x v="1"/>
    <x v="3"/>
    <x v="0"/>
    <x v="0"/>
    <x v="6"/>
    <x v="6"/>
    <x v="86"/>
    <x v="76"/>
    <x v="2"/>
    <x v="2"/>
    <m/>
    <m/>
    <m/>
    <m/>
    <m/>
    <m/>
    <n v="69334.020100000009"/>
    <n v="69334.020100000009"/>
  </r>
  <r>
    <x v="3"/>
    <x v="0"/>
    <x v="11"/>
    <x v="1"/>
    <x v="3"/>
    <x v="0"/>
    <x v="0"/>
    <x v="6"/>
    <x v="6"/>
    <x v="93"/>
    <x v="83"/>
    <x v="2"/>
    <x v="2"/>
    <m/>
    <m/>
    <m/>
    <m/>
    <m/>
    <m/>
    <n v="85.000100000000003"/>
    <n v="85.000100000000003"/>
  </r>
  <r>
    <x v="3"/>
    <x v="0"/>
    <x v="11"/>
    <x v="1"/>
    <x v="3"/>
    <x v="0"/>
    <x v="0"/>
    <x v="6"/>
    <x v="6"/>
    <x v="7"/>
    <x v="44"/>
    <x v="2"/>
    <x v="2"/>
    <m/>
    <m/>
    <m/>
    <m/>
    <m/>
    <m/>
    <n v="714.49009999999998"/>
    <n v="714.49009999999998"/>
  </r>
  <r>
    <x v="3"/>
    <x v="0"/>
    <x v="11"/>
    <x v="3"/>
    <x v="3"/>
    <x v="0"/>
    <x v="0"/>
    <x v="12"/>
    <x v="12"/>
    <x v="83"/>
    <x v="72"/>
    <x v="2"/>
    <x v="2"/>
    <m/>
    <m/>
    <m/>
    <m/>
    <m/>
    <m/>
    <n v="31.790099999999999"/>
    <n v="31.790099999999999"/>
  </r>
  <r>
    <x v="3"/>
    <x v="0"/>
    <x v="11"/>
    <x v="0"/>
    <x v="3"/>
    <x v="0"/>
    <x v="0"/>
    <x v="0"/>
    <x v="0"/>
    <x v="8"/>
    <x v="75"/>
    <x v="2"/>
    <x v="2"/>
    <m/>
    <m/>
    <m/>
    <m/>
    <m/>
    <m/>
    <n v="-17876.7"/>
    <n v="-17876.7"/>
  </r>
  <r>
    <x v="3"/>
    <x v="0"/>
    <x v="11"/>
    <x v="0"/>
    <x v="3"/>
    <x v="0"/>
    <x v="0"/>
    <x v="0"/>
    <x v="0"/>
    <x v="86"/>
    <x v="76"/>
    <x v="2"/>
    <x v="2"/>
    <m/>
    <m/>
    <m/>
    <m/>
    <m/>
    <m/>
    <n v="-69334.02"/>
    <n v="-69334.02"/>
  </r>
  <r>
    <x v="3"/>
    <x v="0"/>
    <x v="11"/>
    <x v="0"/>
    <x v="3"/>
    <x v="0"/>
    <x v="0"/>
    <x v="0"/>
    <x v="0"/>
    <x v="93"/>
    <x v="83"/>
    <x v="2"/>
    <x v="2"/>
    <m/>
    <m/>
    <m/>
    <m/>
    <m/>
    <m/>
    <n v="-85"/>
    <n v="-85"/>
  </r>
  <r>
    <x v="3"/>
    <x v="0"/>
    <x v="11"/>
    <x v="0"/>
    <x v="3"/>
    <x v="0"/>
    <x v="0"/>
    <x v="0"/>
    <x v="0"/>
    <x v="7"/>
    <x v="44"/>
    <x v="2"/>
    <x v="2"/>
    <m/>
    <m/>
    <m/>
    <m/>
    <m/>
    <m/>
    <n v="-714.49"/>
    <n v="-714.49"/>
  </r>
  <r>
    <x v="3"/>
    <x v="0"/>
    <x v="11"/>
    <x v="0"/>
    <x v="3"/>
    <x v="0"/>
    <x v="0"/>
    <x v="1"/>
    <x v="1"/>
    <x v="83"/>
    <x v="72"/>
    <x v="2"/>
    <x v="2"/>
    <m/>
    <m/>
    <m/>
    <m/>
    <m/>
    <m/>
    <n v="-31.79000000000001"/>
    <n v="-31.79000000000001"/>
  </r>
  <r>
    <x v="3"/>
    <x v="0"/>
    <x v="1"/>
    <x v="1"/>
    <x v="3"/>
    <x v="72"/>
    <x v="71"/>
    <x v="5"/>
    <x v="5"/>
    <x v="73"/>
    <x v="107"/>
    <x v="2"/>
    <x v="2"/>
    <m/>
    <m/>
    <m/>
    <m/>
    <n v="-35592934.999990001"/>
    <m/>
    <m/>
    <n v="0"/>
  </r>
  <r>
    <x v="3"/>
    <x v="0"/>
    <x v="1"/>
    <x v="1"/>
    <x v="3"/>
    <x v="72"/>
    <x v="71"/>
    <x v="5"/>
    <x v="5"/>
    <x v="78"/>
    <x v="108"/>
    <x v="2"/>
    <x v="2"/>
    <m/>
    <m/>
    <m/>
    <m/>
    <n v="-886562.99999000004"/>
    <m/>
    <m/>
    <n v="0"/>
  </r>
  <r>
    <x v="3"/>
    <x v="0"/>
    <x v="1"/>
    <x v="1"/>
    <x v="3"/>
    <x v="72"/>
    <x v="71"/>
    <x v="5"/>
    <x v="5"/>
    <x v="75"/>
    <x v="109"/>
    <x v="2"/>
    <x v="2"/>
    <m/>
    <m/>
    <m/>
    <m/>
    <n v="-13919376.999989999"/>
    <m/>
    <m/>
    <n v="0"/>
  </r>
  <r>
    <x v="3"/>
    <x v="0"/>
    <x v="1"/>
    <x v="1"/>
    <x v="3"/>
    <x v="72"/>
    <x v="71"/>
    <x v="5"/>
    <x v="5"/>
    <x v="76"/>
    <x v="110"/>
    <x v="2"/>
    <x v="2"/>
    <m/>
    <m/>
    <m/>
    <m/>
    <n v="-30599741.999990009"/>
    <m/>
    <m/>
    <n v="0"/>
  </r>
  <r>
    <x v="3"/>
    <x v="0"/>
    <x v="1"/>
    <x v="1"/>
    <x v="3"/>
    <x v="72"/>
    <x v="71"/>
    <x v="5"/>
    <x v="5"/>
    <x v="77"/>
    <x v="66"/>
    <x v="2"/>
    <x v="2"/>
    <m/>
    <m/>
    <m/>
    <m/>
    <n v="-16911885"/>
    <m/>
    <m/>
    <n v="0"/>
  </r>
  <r>
    <x v="3"/>
    <x v="0"/>
    <x v="1"/>
    <x v="1"/>
    <x v="3"/>
    <x v="0"/>
    <x v="0"/>
    <x v="6"/>
    <x v="6"/>
    <x v="8"/>
    <x v="75"/>
    <x v="2"/>
    <x v="2"/>
    <m/>
    <m/>
    <m/>
    <m/>
    <m/>
    <m/>
    <n v="414.15010000000001"/>
    <n v="414.15010000000001"/>
  </r>
  <r>
    <x v="3"/>
    <x v="0"/>
    <x v="1"/>
    <x v="1"/>
    <x v="3"/>
    <x v="0"/>
    <x v="0"/>
    <x v="6"/>
    <x v="6"/>
    <x v="86"/>
    <x v="76"/>
    <x v="2"/>
    <x v="2"/>
    <m/>
    <m/>
    <m/>
    <m/>
    <m/>
    <m/>
    <n v="56181.430100000012"/>
    <n v="56181.430100000012"/>
  </r>
  <r>
    <x v="3"/>
    <x v="0"/>
    <x v="1"/>
    <x v="1"/>
    <x v="3"/>
    <x v="0"/>
    <x v="0"/>
    <x v="6"/>
    <x v="6"/>
    <x v="93"/>
    <x v="83"/>
    <x v="2"/>
    <x v="2"/>
    <m/>
    <m/>
    <m/>
    <m/>
    <m/>
    <m/>
    <n v="29.20010000000001"/>
    <n v="29.20010000000001"/>
  </r>
  <r>
    <x v="3"/>
    <x v="0"/>
    <x v="1"/>
    <x v="1"/>
    <x v="3"/>
    <x v="0"/>
    <x v="0"/>
    <x v="6"/>
    <x v="6"/>
    <x v="6"/>
    <x v="6"/>
    <x v="2"/>
    <x v="2"/>
    <m/>
    <m/>
    <m/>
    <m/>
    <m/>
    <m/>
    <n v="2646.2701000000002"/>
    <n v="2646.2701000000002"/>
  </r>
  <r>
    <x v="3"/>
    <x v="0"/>
    <x v="1"/>
    <x v="1"/>
    <x v="3"/>
    <x v="0"/>
    <x v="0"/>
    <x v="6"/>
    <x v="6"/>
    <x v="37"/>
    <x v="37"/>
    <x v="2"/>
    <x v="2"/>
    <m/>
    <m/>
    <m/>
    <m/>
    <m/>
    <m/>
    <n v="2.7700999999999998"/>
    <n v="2.7700999999999998"/>
  </r>
  <r>
    <x v="3"/>
    <x v="0"/>
    <x v="1"/>
    <x v="1"/>
    <x v="3"/>
    <x v="0"/>
    <x v="0"/>
    <x v="6"/>
    <x v="6"/>
    <x v="7"/>
    <x v="44"/>
    <x v="2"/>
    <x v="2"/>
    <m/>
    <m/>
    <m/>
    <m/>
    <m/>
    <m/>
    <n v="576.00009999999997"/>
    <n v="576.00009999999997"/>
  </r>
  <r>
    <x v="3"/>
    <x v="0"/>
    <x v="1"/>
    <x v="1"/>
    <x v="3"/>
    <x v="0"/>
    <x v="0"/>
    <x v="6"/>
    <x v="6"/>
    <x v="44"/>
    <x v="0"/>
    <x v="2"/>
    <x v="2"/>
    <m/>
    <m/>
    <m/>
    <m/>
    <m/>
    <m/>
    <n v="2333.1301000000003"/>
    <n v="2333.1301000000003"/>
  </r>
  <r>
    <x v="3"/>
    <x v="0"/>
    <x v="1"/>
    <x v="1"/>
    <x v="3"/>
    <x v="0"/>
    <x v="0"/>
    <x v="6"/>
    <x v="6"/>
    <x v="112"/>
    <x v="102"/>
    <x v="2"/>
    <x v="2"/>
    <m/>
    <m/>
    <m/>
    <m/>
    <m/>
    <m/>
    <n v="5.0001999999999995"/>
    <n v="5.0001999999999995"/>
  </r>
  <r>
    <x v="3"/>
    <x v="0"/>
    <x v="1"/>
    <x v="1"/>
    <x v="3"/>
    <x v="0"/>
    <x v="0"/>
    <x v="5"/>
    <x v="5"/>
    <x v="75"/>
    <x v="109"/>
    <x v="2"/>
    <x v="2"/>
    <m/>
    <m/>
    <m/>
    <m/>
    <n v="-748133"/>
    <m/>
    <m/>
    <n v="0"/>
  </r>
  <r>
    <x v="3"/>
    <x v="0"/>
    <x v="1"/>
    <x v="1"/>
    <x v="3"/>
    <x v="0"/>
    <x v="0"/>
    <x v="5"/>
    <x v="5"/>
    <x v="76"/>
    <x v="110"/>
    <x v="2"/>
    <x v="2"/>
    <m/>
    <m/>
    <m/>
    <m/>
    <n v="-1716082"/>
    <m/>
    <m/>
    <n v="0"/>
  </r>
  <r>
    <x v="3"/>
    <x v="0"/>
    <x v="1"/>
    <x v="1"/>
    <x v="3"/>
    <x v="0"/>
    <x v="0"/>
    <x v="5"/>
    <x v="5"/>
    <x v="77"/>
    <x v="66"/>
    <x v="2"/>
    <x v="2"/>
    <m/>
    <m/>
    <m/>
    <m/>
    <n v="-2674870"/>
    <m/>
    <m/>
    <n v="0"/>
  </r>
  <r>
    <x v="3"/>
    <x v="0"/>
    <x v="1"/>
    <x v="1"/>
    <x v="3"/>
    <x v="0"/>
    <x v="0"/>
    <x v="7"/>
    <x v="7"/>
    <x v="8"/>
    <x v="8"/>
    <x v="2"/>
    <x v="2"/>
    <m/>
    <m/>
    <m/>
    <m/>
    <n v="-165946.99999999994"/>
    <m/>
    <m/>
    <n v="0"/>
  </r>
  <r>
    <x v="3"/>
    <x v="0"/>
    <x v="1"/>
    <x v="1"/>
    <x v="3"/>
    <x v="0"/>
    <x v="0"/>
    <x v="7"/>
    <x v="7"/>
    <x v="95"/>
    <x v="85"/>
    <x v="2"/>
    <x v="2"/>
    <m/>
    <m/>
    <m/>
    <m/>
    <n v="-1075"/>
    <m/>
    <m/>
    <n v="0"/>
  </r>
  <r>
    <x v="3"/>
    <x v="0"/>
    <x v="1"/>
    <x v="1"/>
    <x v="3"/>
    <x v="0"/>
    <x v="0"/>
    <x v="7"/>
    <x v="7"/>
    <x v="97"/>
    <x v="87"/>
    <x v="2"/>
    <x v="2"/>
    <m/>
    <m/>
    <m/>
    <m/>
    <n v="-40000"/>
    <m/>
    <m/>
    <n v="0"/>
  </r>
  <r>
    <x v="3"/>
    <x v="0"/>
    <x v="1"/>
    <x v="1"/>
    <x v="3"/>
    <x v="0"/>
    <x v="0"/>
    <x v="7"/>
    <x v="7"/>
    <x v="41"/>
    <x v="41"/>
    <x v="2"/>
    <x v="2"/>
    <m/>
    <m/>
    <m/>
    <m/>
    <n v="-17339.999999999996"/>
    <m/>
    <m/>
    <n v="0"/>
  </r>
  <r>
    <x v="3"/>
    <x v="0"/>
    <x v="1"/>
    <x v="1"/>
    <x v="3"/>
    <x v="0"/>
    <x v="0"/>
    <x v="7"/>
    <x v="7"/>
    <x v="101"/>
    <x v="91"/>
    <x v="2"/>
    <x v="2"/>
    <m/>
    <m/>
    <m/>
    <m/>
    <n v="-6094"/>
    <m/>
    <m/>
    <n v="0"/>
  </r>
  <r>
    <x v="3"/>
    <x v="0"/>
    <x v="1"/>
    <x v="1"/>
    <x v="3"/>
    <x v="0"/>
    <x v="0"/>
    <x v="7"/>
    <x v="7"/>
    <x v="102"/>
    <x v="92"/>
    <x v="2"/>
    <x v="2"/>
    <m/>
    <m/>
    <m/>
    <m/>
    <n v="-1700.5"/>
    <m/>
    <m/>
    <n v="0"/>
  </r>
  <r>
    <x v="3"/>
    <x v="0"/>
    <x v="1"/>
    <x v="1"/>
    <x v="3"/>
    <x v="0"/>
    <x v="0"/>
    <x v="7"/>
    <x v="7"/>
    <x v="44"/>
    <x v="111"/>
    <x v="2"/>
    <x v="2"/>
    <m/>
    <m/>
    <m/>
    <m/>
    <n v="-44555"/>
    <m/>
    <m/>
    <n v="0"/>
  </r>
  <r>
    <x v="3"/>
    <x v="0"/>
    <x v="1"/>
    <x v="1"/>
    <x v="3"/>
    <x v="0"/>
    <x v="0"/>
    <x v="7"/>
    <x v="7"/>
    <x v="73"/>
    <x v="107"/>
    <x v="2"/>
    <x v="2"/>
    <m/>
    <m/>
    <m/>
    <m/>
    <n v="-325000"/>
    <m/>
    <m/>
    <n v="0"/>
  </r>
  <r>
    <x v="3"/>
    <x v="0"/>
    <x v="1"/>
    <x v="1"/>
    <x v="3"/>
    <x v="0"/>
    <x v="0"/>
    <x v="7"/>
    <x v="7"/>
    <x v="75"/>
    <x v="109"/>
    <x v="2"/>
    <x v="2"/>
    <m/>
    <m/>
    <m/>
    <m/>
    <n v="-137544"/>
    <m/>
    <m/>
    <n v="0"/>
  </r>
  <r>
    <x v="3"/>
    <x v="0"/>
    <x v="1"/>
    <x v="1"/>
    <x v="3"/>
    <x v="0"/>
    <x v="0"/>
    <x v="7"/>
    <x v="7"/>
    <x v="112"/>
    <x v="102"/>
    <x v="2"/>
    <x v="2"/>
    <m/>
    <m/>
    <m/>
    <m/>
    <n v="-15000"/>
    <m/>
    <m/>
    <n v="0"/>
  </r>
  <r>
    <x v="3"/>
    <x v="0"/>
    <x v="1"/>
    <x v="1"/>
    <x v="3"/>
    <x v="0"/>
    <x v="0"/>
    <x v="2"/>
    <x v="2"/>
    <x v="8"/>
    <x v="8"/>
    <x v="2"/>
    <x v="2"/>
    <m/>
    <m/>
    <m/>
    <m/>
    <n v="-128744.99999999999"/>
    <m/>
    <m/>
    <n v="0"/>
  </r>
  <r>
    <x v="3"/>
    <x v="0"/>
    <x v="1"/>
    <x v="1"/>
    <x v="3"/>
    <x v="0"/>
    <x v="0"/>
    <x v="2"/>
    <x v="2"/>
    <x v="95"/>
    <x v="85"/>
    <x v="2"/>
    <x v="2"/>
    <m/>
    <m/>
    <m/>
    <m/>
    <n v="-2587.5000000000005"/>
    <m/>
    <m/>
    <n v="0"/>
  </r>
  <r>
    <x v="3"/>
    <x v="0"/>
    <x v="1"/>
    <x v="1"/>
    <x v="3"/>
    <x v="0"/>
    <x v="0"/>
    <x v="2"/>
    <x v="2"/>
    <x v="97"/>
    <x v="87"/>
    <x v="2"/>
    <x v="2"/>
    <m/>
    <m/>
    <m/>
    <m/>
    <n v="-1143"/>
    <m/>
    <m/>
    <n v="0"/>
  </r>
  <r>
    <x v="3"/>
    <x v="0"/>
    <x v="1"/>
    <x v="1"/>
    <x v="3"/>
    <x v="0"/>
    <x v="0"/>
    <x v="2"/>
    <x v="2"/>
    <x v="41"/>
    <x v="41"/>
    <x v="2"/>
    <x v="2"/>
    <m/>
    <m/>
    <m/>
    <m/>
    <n v="-5674"/>
    <m/>
    <m/>
    <n v="0"/>
  </r>
  <r>
    <x v="3"/>
    <x v="0"/>
    <x v="1"/>
    <x v="1"/>
    <x v="3"/>
    <x v="0"/>
    <x v="0"/>
    <x v="2"/>
    <x v="2"/>
    <x v="101"/>
    <x v="91"/>
    <x v="2"/>
    <x v="2"/>
    <m/>
    <m/>
    <m/>
    <m/>
    <n v="-6093.9999999999991"/>
    <m/>
    <m/>
    <n v="0"/>
  </r>
  <r>
    <x v="3"/>
    <x v="0"/>
    <x v="1"/>
    <x v="1"/>
    <x v="3"/>
    <x v="0"/>
    <x v="0"/>
    <x v="2"/>
    <x v="2"/>
    <x v="102"/>
    <x v="92"/>
    <x v="2"/>
    <x v="2"/>
    <m/>
    <m/>
    <m/>
    <m/>
    <n v="-3683.4999999999995"/>
    <m/>
    <m/>
    <n v="0"/>
  </r>
  <r>
    <x v="3"/>
    <x v="0"/>
    <x v="1"/>
    <x v="1"/>
    <x v="3"/>
    <x v="0"/>
    <x v="0"/>
    <x v="2"/>
    <x v="2"/>
    <x v="44"/>
    <x v="111"/>
    <x v="2"/>
    <x v="2"/>
    <m/>
    <m/>
    <m/>
    <m/>
    <n v="-19373"/>
    <m/>
    <m/>
    <n v="0"/>
  </r>
  <r>
    <x v="3"/>
    <x v="0"/>
    <x v="1"/>
    <x v="1"/>
    <x v="3"/>
    <x v="0"/>
    <x v="0"/>
    <x v="2"/>
    <x v="2"/>
    <x v="73"/>
    <x v="107"/>
    <x v="2"/>
    <x v="2"/>
    <m/>
    <m/>
    <m/>
    <m/>
    <n v="-25000"/>
    <m/>
    <m/>
    <n v="0"/>
  </r>
  <r>
    <x v="3"/>
    <x v="0"/>
    <x v="1"/>
    <x v="1"/>
    <x v="3"/>
    <x v="0"/>
    <x v="0"/>
    <x v="2"/>
    <x v="2"/>
    <x v="107"/>
    <x v="112"/>
    <x v="2"/>
    <x v="2"/>
    <m/>
    <m/>
    <m/>
    <m/>
    <n v="-115709"/>
    <m/>
    <m/>
    <n v="0"/>
  </r>
  <r>
    <x v="3"/>
    <x v="0"/>
    <x v="1"/>
    <x v="1"/>
    <x v="3"/>
    <x v="0"/>
    <x v="0"/>
    <x v="2"/>
    <x v="2"/>
    <x v="75"/>
    <x v="109"/>
    <x v="2"/>
    <x v="2"/>
    <m/>
    <m/>
    <m/>
    <m/>
    <n v="-25000"/>
    <m/>
    <m/>
    <n v="0"/>
  </r>
  <r>
    <x v="3"/>
    <x v="0"/>
    <x v="1"/>
    <x v="1"/>
    <x v="3"/>
    <x v="0"/>
    <x v="0"/>
    <x v="2"/>
    <x v="2"/>
    <x v="112"/>
    <x v="102"/>
    <x v="2"/>
    <x v="2"/>
    <m/>
    <m/>
    <m/>
    <m/>
    <n v="-35000"/>
    <m/>
    <m/>
    <n v="0"/>
  </r>
  <r>
    <x v="3"/>
    <x v="0"/>
    <x v="1"/>
    <x v="3"/>
    <x v="3"/>
    <x v="2"/>
    <x v="2"/>
    <x v="8"/>
    <x v="8"/>
    <x v="112"/>
    <x v="102"/>
    <x v="2"/>
    <x v="2"/>
    <m/>
    <m/>
    <m/>
    <m/>
    <n v="-500000"/>
    <m/>
    <m/>
    <n v="0"/>
  </r>
  <r>
    <x v="3"/>
    <x v="0"/>
    <x v="1"/>
    <x v="3"/>
    <x v="3"/>
    <x v="72"/>
    <x v="71"/>
    <x v="8"/>
    <x v="8"/>
    <x v="75"/>
    <x v="109"/>
    <x v="2"/>
    <x v="2"/>
    <m/>
    <m/>
    <m/>
    <m/>
    <n v="-6093709.9100000001"/>
    <m/>
    <m/>
    <n v="0"/>
  </r>
  <r>
    <x v="3"/>
    <x v="0"/>
    <x v="1"/>
    <x v="3"/>
    <x v="3"/>
    <x v="72"/>
    <x v="71"/>
    <x v="8"/>
    <x v="8"/>
    <x v="77"/>
    <x v="66"/>
    <x v="2"/>
    <x v="2"/>
    <m/>
    <m/>
    <m/>
    <m/>
    <n v="-2553917"/>
    <m/>
    <m/>
    <n v="0"/>
  </r>
  <r>
    <x v="3"/>
    <x v="0"/>
    <x v="1"/>
    <x v="3"/>
    <x v="3"/>
    <x v="0"/>
    <x v="0"/>
    <x v="12"/>
    <x v="12"/>
    <x v="83"/>
    <x v="72"/>
    <x v="2"/>
    <x v="2"/>
    <m/>
    <m/>
    <m/>
    <m/>
    <m/>
    <m/>
    <n v="44.720100000000002"/>
    <n v="44.720100000000002"/>
  </r>
  <r>
    <x v="3"/>
    <x v="0"/>
    <x v="1"/>
    <x v="0"/>
    <x v="3"/>
    <x v="72"/>
    <x v="71"/>
    <x v="1"/>
    <x v="1"/>
    <x v="75"/>
    <x v="109"/>
    <x v="2"/>
    <x v="2"/>
    <m/>
    <m/>
    <m/>
    <m/>
    <n v="-1066000"/>
    <m/>
    <m/>
    <n v="0"/>
  </r>
  <r>
    <x v="3"/>
    <x v="0"/>
    <x v="1"/>
    <x v="0"/>
    <x v="3"/>
    <x v="0"/>
    <x v="0"/>
    <x v="0"/>
    <x v="0"/>
    <x v="8"/>
    <x v="75"/>
    <x v="2"/>
    <x v="2"/>
    <m/>
    <m/>
    <m/>
    <m/>
    <m/>
    <m/>
    <n v="-414.15000000000009"/>
    <n v="-414.15000000000009"/>
  </r>
  <r>
    <x v="3"/>
    <x v="0"/>
    <x v="1"/>
    <x v="0"/>
    <x v="3"/>
    <x v="0"/>
    <x v="0"/>
    <x v="0"/>
    <x v="0"/>
    <x v="8"/>
    <x v="8"/>
    <x v="2"/>
    <x v="2"/>
    <m/>
    <m/>
    <m/>
    <m/>
    <n v="-21000"/>
    <m/>
    <m/>
    <n v="0"/>
  </r>
  <r>
    <x v="3"/>
    <x v="0"/>
    <x v="1"/>
    <x v="0"/>
    <x v="3"/>
    <x v="0"/>
    <x v="0"/>
    <x v="0"/>
    <x v="0"/>
    <x v="86"/>
    <x v="76"/>
    <x v="2"/>
    <x v="2"/>
    <m/>
    <m/>
    <m/>
    <m/>
    <m/>
    <m/>
    <n v="-56181.43"/>
    <n v="-56181.43"/>
  </r>
  <r>
    <x v="3"/>
    <x v="0"/>
    <x v="1"/>
    <x v="0"/>
    <x v="3"/>
    <x v="0"/>
    <x v="0"/>
    <x v="0"/>
    <x v="0"/>
    <x v="93"/>
    <x v="83"/>
    <x v="2"/>
    <x v="2"/>
    <m/>
    <m/>
    <m/>
    <m/>
    <m/>
    <m/>
    <n v="-29.2"/>
    <n v="-29.2"/>
  </r>
  <r>
    <x v="3"/>
    <x v="0"/>
    <x v="1"/>
    <x v="0"/>
    <x v="3"/>
    <x v="0"/>
    <x v="0"/>
    <x v="0"/>
    <x v="0"/>
    <x v="97"/>
    <x v="87"/>
    <x v="2"/>
    <x v="2"/>
    <m/>
    <m/>
    <m/>
    <m/>
    <n v="-84"/>
    <m/>
    <m/>
    <n v="0"/>
  </r>
  <r>
    <x v="3"/>
    <x v="0"/>
    <x v="1"/>
    <x v="0"/>
    <x v="3"/>
    <x v="0"/>
    <x v="0"/>
    <x v="0"/>
    <x v="0"/>
    <x v="6"/>
    <x v="6"/>
    <x v="2"/>
    <x v="2"/>
    <m/>
    <m/>
    <m/>
    <m/>
    <m/>
    <m/>
    <n v="-2646.27"/>
    <n v="-2646.27"/>
  </r>
  <r>
    <x v="3"/>
    <x v="0"/>
    <x v="1"/>
    <x v="0"/>
    <x v="3"/>
    <x v="0"/>
    <x v="0"/>
    <x v="0"/>
    <x v="0"/>
    <x v="37"/>
    <x v="37"/>
    <x v="2"/>
    <x v="2"/>
    <m/>
    <m/>
    <m/>
    <m/>
    <m/>
    <m/>
    <n v="-2.77"/>
    <n v="-2.77"/>
  </r>
  <r>
    <x v="3"/>
    <x v="0"/>
    <x v="1"/>
    <x v="0"/>
    <x v="3"/>
    <x v="0"/>
    <x v="0"/>
    <x v="0"/>
    <x v="0"/>
    <x v="7"/>
    <x v="44"/>
    <x v="2"/>
    <x v="2"/>
    <m/>
    <m/>
    <m/>
    <m/>
    <m/>
    <m/>
    <n v="-576"/>
    <n v="-576"/>
  </r>
  <r>
    <x v="3"/>
    <x v="0"/>
    <x v="1"/>
    <x v="0"/>
    <x v="3"/>
    <x v="0"/>
    <x v="0"/>
    <x v="0"/>
    <x v="0"/>
    <x v="44"/>
    <x v="111"/>
    <x v="2"/>
    <x v="2"/>
    <m/>
    <m/>
    <m/>
    <m/>
    <n v="-3874"/>
    <m/>
    <m/>
    <n v="0"/>
  </r>
  <r>
    <x v="3"/>
    <x v="0"/>
    <x v="1"/>
    <x v="0"/>
    <x v="3"/>
    <x v="0"/>
    <x v="0"/>
    <x v="0"/>
    <x v="0"/>
    <x v="44"/>
    <x v="0"/>
    <x v="2"/>
    <x v="2"/>
    <m/>
    <m/>
    <m/>
    <m/>
    <m/>
    <m/>
    <n v="-2333.13"/>
    <n v="-2333.13"/>
  </r>
  <r>
    <x v="3"/>
    <x v="0"/>
    <x v="1"/>
    <x v="0"/>
    <x v="3"/>
    <x v="0"/>
    <x v="0"/>
    <x v="0"/>
    <x v="0"/>
    <x v="73"/>
    <x v="107"/>
    <x v="2"/>
    <x v="2"/>
    <m/>
    <m/>
    <m/>
    <m/>
    <n v="-5000"/>
    <m/>
    <m/>
    <n v="0"/>
  </r>
  <r>
    <x v="3"/>
    <x v="0"/>
    <x v="1"/>
    <x v="0"/>
    <x v="3"/>
    <x v="0"/>
    <x v="0"/>
    <x v="0"/>
    <x v="0"/>
    <x v="107"/>
    <x v="112"/>
    <x v="2"/>
    <x v="2"/>
    <m/>
    <m/>
    <m/>
    <m/>
    <n v="-23142"/>
    <m/>
    <m/>
    <n v="0"/>
  </r>
  <r>
    <x v="3"/>
    <x v="0"/>
    <x v="1"/>
    <x v="0"/>
    <x v="3"/>
    <x v="0"/>
    <x v="0"/>
    <x v="0"/>
    <x v="0"/>
    <x v="75"/>
    <x v="109"/>
    <x v="2"/>
    <x v="2"/>
    <m/>
    <m/>
    <m/>
    <m/>
    <n v="-5000"/>
    <m/>
    <m/>
    <n v="0"/>
  </r>
  <r>
    <x v="3"/>
    <x v="0"/>
    <x v="1"/>
    <x v="0"/>
    <x v="3"/>
    <x v="0"/>
    <x v="0"/>
    <x v="0"/>
    <x v="0"/>
    <x v="112"/>
    <x v="102"/>
    <x v="2"/>
    <x v="2"/>
    <m/>
    <m/>
    <m/>
    <m/>
    <m/>
    <m/>
    <n v="-5"/>
    <n v="-5"/>
  </r>
  <r>
    <x v="3"/>
    <x v="0"/>
    <x v="1"/>
    <x v="0"/>
    <x v="3"/>
    <x v="0"/>
    <x v="0"/>
    <x v="1"/>
    <x v="1"/>
    <x v="83"/>
    <x v="72"/>
    <x v="2"/>
    <x v="2"/>
    <m/>
    <m/>
    <m/>
    <m/>
    <m/>
    <m/>
    <n v="-44.72"/>
    <n v="-44.72"/>
  </r>
  <r>
    <x v="3"/>
    <x v="0"/>
    <x v="2"/>
    <x v="1"/>
    <x v="3"/>
    <x v="0"/>
    <x v="0"/>
    <x v="6"/>
    <x v="6"/>
    <x v="82"/>
    <x v="71"/>
    <x v="2"/>
    <x v="2"/>
    <m/>
    <m/>
    <m/>
    <m/>
    <m/>
    <m/>
    <n v="2359.2001"/>
    <n v="2359.2001"/>
  </r>
  <r>
    <x v="3"/>
    <x v="0"/>
    <x v="2"/>
    <x v="1"/>
    <x v="3"/>
    <x v="0"/>
    <x v="0"/>
    <x v="6"/>
    <x v="6"/>
    <x v="8"/>
    <x v="75"/>
    <x v="2"/>
    <x v="2"/>
    <m/>
    <m/>
    <m/>
    <m/>
    <m/>
    <m/>
    <n v="1284.6700999999998"/>
    <n v="1284.6700999999998"/>
  </r>
  <r>
    <x v="3"/>
    <x v="0"/>
    <x v="2"/>
    <x v="1"/>
    <x v="3"/>
    <x v="0"/>
    <x v="0"/>
    <x v="6"/>
    <x v="6"/>
    <x v="86"/>
    <x v="76"/>
    <x v="2"/>
    <x v="2"/>
    <m/>
    <m/>
    <m/>
    <m/>
    <m/>
    <m/>
    <n v="20037.810099999999"/>
    <n v="20037.810099999999"/>
  </r>
  <r>
    <x v="3"/>
    <x v="0"/>
    <x v="2"/>
    <x v="1"/>
    <x v="3"/>
    <x v="0"/>
    <x v="0"/>
    <x v="6"/>
    <x v="6"/>
    <x v="97"/>
    <x v="87"/>
    <x v="2"/>
    <x v="2"/>
    <m/>
    <m/>
    <m/>
    <m/>
    <m/>
    <m/>
    <n v="20.000099999999996"/>
    <n v="20.000099999999996"/>
  </r>
  <r>
    <x v="3"/>
    <x v="0"/>
    <x v="2"/>
    <x v="1"/>
    <x v="3"/>
    <x v="0"/>
    <x v="0"/>
    <x v="6"/>
    <x v="6"/>
    <x v="41"/>
    <x v="41"/>
    <x v="2"/>
    <x v="2"/>
    <m/>
    <m/>
    <m/>
    <m/>
    <m/>
    <m/>
    <n v="10.4201"/>
    <n v="10.4201"/>
  </r>
  <r>
    <x v="3"/>
    <x v="0"/>
    <x v="2"/>
    <x v="1"/>
    <x v="3"/>
    <x v="0"/>
    <x v="0"/>
    <x v="6"/>
    <x v="6"/>
    <x v="6"/>
    <x v="6"/>
    <x v="2"/>
    <x v="2"/>
    <m/>
    <m/>
    <m/>
    <m/>
    <m/>
    <m/>
    <n v="9113.9000999999989"/>
    <n v="9113.9000999999989"/>
  </r>
  <r>
    <x v="3"/>
    <x v="0"/>
    <x v="2"/>
    <x v="1"/>
    <x v="3"/>
    <x v="0"/>
    <x v="0"/>
    <x v="6"/>
    <x v="6"/>
    <x v="37"/>
    <x v="37"/>
    <x v="2"/>
    <x v="2"/>
    <m/>
    <m/>
    <m/>
    <m/>
    <m/>
    <m/>
    <n v="464.45010000000008"/>
    <n v="464.45010000000008"/>
  </r>
  <r>
    <x v="3"/>
    <x v="0"/>
    <x v="2"/>
    <x v="1"/>
    <x v="3"/>
    <x v="0"/>
    <x v="0"/>
    <x v="6"/>
    <x v="6"/>
    <x v="43"/>
    <x v="43"/>
    <x v="2"/>
    <x v="2"/>
    <m/>
    <m/>
    <m/>
    <m/>
    <m/>
    <m/>
    <n v="1540.0001000000002"/>
    <n v="1540.0001000000002"/>
  </r>
  <r>
    <x v="3"/>
    <x v="0"/>
    <x v="2"/>
    <x v="1"/>
    <x v="3"/>
    <x v="0"/>
    <x v="0"/>
    <x v="6"/>
    <x v="6"/>
    <x v="7"/>
    <x v="44"/>
    <x v="2"/>
    <x v="2"/>
    <m/>
    <m/>
    <m/>
    <m/>
    <m/>
    <m/>
    <n v="334.90010000000001"/>
    <n v="334.90010000000001"/>
  </r>
  <r>
    <x v="3"/>
    <x v="0"/>
    <x v="2"/>
    <x v="1"/>
    <x v="3"/>
    <x v="0"/>
    <x v="0"/>
    <x v="6"/>
    <x v="6"/>
    <x v="112"/>
    <x v="102"/>
    <x v="2"/>
    <x v="2"/>
    <m/>
    <m/>
    <m/>
    <m/>
    <m/>
    <m/>
    <n v="-4.9999900000000004"/>
    <n v="-4.9999900000000004"/>
  </r>
  <r>
    <x v="3"/>
    <x v="0"/>
    <x v="2"/>
    <x v="3"/>
    <x v="3"/>
    <x v="0"/>
    <x v="0"/>
    <x v="12"/>
    <x v="12"/>
    <x v="83"/>
    <x v="72"/>
    <x v="2"/>
    <x v="2"/>
    <m/>
    <m/>
    <m/>
    <m/>
    <m/>
    <m/>
    <n v="41.120100000000008"/>
    <n v="41.120100000000008"/>
  </r>
  <r>
    <x v="3"/>
    <x v="0"/>
    <x v="2"/>
    <x v="0"/>
    <x v="3"/>
    <x v="0"/>
    <x v="0"/>
    <x v="0"/>
    <x v="0"/>
    <x v="82"/>
    <x v="71"/>
    <x v="2"/>
    <x v="2"/>
    <m/>
    <m/>
    <m/>
    <m/>
    <m/>
    <m/>
    <n v="-2359.1999999999998"/>
    <n v="-2359.1999999999998"/>
  </r>
  <r>
    <x v="3"/>
    <x v="0"/>
    <x v="2"/>
    <x v="0"/>
    <x v="3"/>
    <x v="0"/>
    <x v="0"/>
    <x v="0"/>
    <x v="0"/>
    <x v="8"/>
    <x v="75"/>
    <x v="2"/>
    <x v="2"/>
    <m/>
    <m/>
    <m/>
    <m/>
    <m/>
    <m/>
    <n v="-1284.67"/>
    <n v="-1284.67"/>
  </r>
  <r>
    <x v="3"/>
    <x v="0"/>
    <x v="2"/>
    <x v="0"/>
    <x v="3"/>
    <x v="0"/>
    <x v="0"/>
    <x v="0"/>
    <x v="0"/>
    <x v="86"/>
    <x v="76"/>
    <x v="2"/>
    <x v="2"/>
    <m/>
    <m/>
    <m/>
    <m/>
    <m/>
    <m/>
    <n v="-20037.810000000001"/>
    <n v="-20037.810000000001"/>
  </r>
  <r>
    <x v="3"/>
    <x v="0"/>
    <x v="2"/>
    <x v="0"/>
    <x v="3"/>
    <x v="0"/>
    <x v="0"/>
    <x v="0"/>
    <x v="0"/>
    <x v="97"/>
    <x v="87"/>
    <x v="2"/>
    <x v="2"/>
    <m/>
    <m/>
    <m/>
    <m/>
    <m/>
    <m/>
    <n v="-20"/>
    <n v="-20"/>
  </r>
  <r>
    <x v="3"/>
    <x v="0"/>
    <x v="2"/>
    <x v="0"/>
    <x v="3"/>
    <x v="0"/>
    <x v="0"/>
    <x v="0"/>
    <x v="0"/>
    <x v="41"/>
    <x v="41"/>
    <x v="2"/>
    <x v="2"/>
    <m/>
    <m/>
    <m/>
    <m/>
    <m/>
    <m/>
    <n v="-10.42"/>
    <n v="-10.42"/>
  </r>
  <r>
    <x v="3"/>
    <x v="0"/>
    <x v="2"/>
    <x v="0"/>
    <x v="3"/>
    <x v="0"/>
    <x v="0"/>
    <x v="0"/>
    <x v="0"/>
    <x v="6"/>
    <x v="6"/>
    <x v="2"/>
    <x v="2"/>
    <m/>
    <m/>
    <m/>
    <m/>
    <m/>
    <m/>
    <n v="-9113.9"/>
    <n v="-9113.9"/>
  </r>
  <r>
    <x v="3"/>
    <x v="0"/>
    <x v="2"/>
    <x v="0"/>
    <x v="3"/>
    <x v="0"/>
    <x v="0"/>
    <x v="0"/>
    <x v="0"/>
    <x v="37"/>
    <x v="37"/>
    <x v="2"/>
    <x v="2"/>
    <m/>
    <m/>
    <m/>
    <m/>
    <m/>
    <m/>
    <n v="-464.45"/>
    <n v="-464.45"/>
  </r>
  <r>
    <x v="3"/>
    <x v="0"/>
    <x v="2"/>
    <x v="0"/>
    <x v="3"/>
    <x v="0"/>
    <x v="0"/>
    <x v="0"/>
    <x v="0"/>
    <x v="43"/>
    <x v="43"/>
    <x v="2"/>
    <x v="2"/>
    <m/>
    <m/>
    <m/>
    <m/>
    <m/>
    <m/>
    <n v="-1540"/>
    <n v="-1540"/>
  </r>
  <r>
    <x v="3"/>
    <x v="0"/>
    <x v="2"/>
    <x v="0"/>
    <x v="3"/>
    <x v="0"/>
    <x v="0"/>
    <x v="0"/>
    <x v="0"/>
    <x v="7"/>
    <x v="44"/>
    <x v="2"/>
    <x v="2"/>
    <m/>
    <m/>
    <m/>
    <m/>
    <m/>
    <m/>
    <n v="-334.9"/>
    <n v="-334.9"/>
  </r>
  <r>
    <x v="3"/>
    <x v="0"/>
    <x v="2"/>
    <x v="0"/>
    <x v="3"/>
    <x v="0"/>
    <x v="0"/>
    <x v="0"/>
    <x v="0"/>
    <x v="112"/>
    <x v="102"/>
    <x v="2"/>
    <x v="2"/>
    <m/>
    <m/>
    <m/>
    <m/>
    <m/>
    <m/>
    <n v="5.0000999999999998"/>
    <n v="5.0000999999999998"/>
  </r>
  <r>
    <x v="3"/>
    <x v="0"/>
    <x v="2"/>
    <x v="0"/>
    <x v="3"/>
    <x v="0"/>
    <x v="0"/>
    <x v="1"/>
    <x v="1"/>
    <x v="83"/>
    <x v="72"/>
    <x v="2"/>
    <x v="2"/>
    <m/>
    <m/>
    <m/>
    <m/>
    <m/>
    <m/>
    <n v="-41.12"/>
    <n v="-41.12"/>
  </r>
  <r>
    <x v="3"/>
    <x v="0"/>
    <x v="12"/>
    <x v="1"/>
    <x v="3"/>
    <x v="0"/>
    <x v="0"/>
    <x v="6"/>
    <x v="6"/>
    <x v="8"/>
    <x v="75"/>
    <x v="2"/>
    <x v="2"/>
    <m/>
    <m/>
    <m/>
    <m/>
    <m/>
    <m/>
    <n v="6475.4501"/>
    <n v="6475.4501"/>
  </r>
  <r>
    <x v="3"/>
    <x v="0"/>
    <x v="12"/>
    <x v="1"/>
    <x v="3"/>
    <x v="0"/>
    <x v="0"/>
    <x v="6"/>
    <x v="6"/>
    <x v="86"/>
    <x v="76"/>
    <x v="2"/>
    <x v="2"/>
    <m/>
    <m/>
    <m/>
    <m/>
    <m/>
    <m/>
    <n v="12871.570100000001"/>
    <n v="12871.570100000001"/>
  </r>
  <r>
    <x v="3"/>
    <x v="0"/>
    <x v="12"/>
    <x v="1"/>
    <x v="3"/>
    <x v="0"/>
    <x v="0"/>
    <x v="6"/>
    <x v="6"/>
    <x v="98"/>
    <x v="88"/>
    <x v="2"/>
    <x v="2"/>
    <m/>
    <m/>
    <m/>
    <m/>
    <m/>
    <m/>
    <n v="46.950100000000013"/>
    <n v="46.950100000000013"/>
  </r>
  <r>
    <x v="3"/>
    <x v="0"/>
    <x v="12"/>
    <x v="1"/>
    <x v="3"/>
    <x v="0"/>
    <x v="0"/>
    <x v="6"/>
    <x v="6"/>
    <x v="6"/>
    <x v="6"/>
    <x v="2"/>
    <x v="2"/>
    <m/>
    <m/>
    <m/>
    <m/>
    <m/>
    <m/>
    <n v="2635.6601000000001"/>
    <n v="2635.6601000000001"/>
  </r>
  <r>
    <x v="3"/>
    <x v="0"/>
    <x v="12"/>
    <x v="1"/>
    <x v="3"/>
    <x v="0"/>
    <x v="0"/>
    <x v="6"/>
    <x v="6"/>
    <x v="43"/>
    <x v="43"/>
    <x v="2"/>
    <x v="2"/>
    <m/>
    <m/>
    <m/>
    <m/>
    <m/>
    <m/>
    <n v="1044.0001000000002"/>
    <n v="1044.0001000000002"/>
  </r>
  <r>
    <x v="3"/>
    <x v="0"/>
    <x v="12"/>
    <x v="1"/>
    <x v="3"/>
    <x v="0"/>
    <x v="0"/>
    <x v="6"/>
    <x v="6"/>
    <x v="7"/>
    <x v="44"/>
    <x v="2"/>
    <x v="2"/>
    <m/>
    <m/>
    <m/>
    <m/>
    <m/>
    <m/>
    <n v="192.48009999999999"/>
    <n v="192.48009999999999"/>
  </r>
  <r>
    <x v="3"/>
    <x v="0"/>
    <x v="12"/>
    <x v="1"/>
    <x v="3"/>
    <x v="0"/>
    <x v="0"/>
    <x v="6"/>
    <x v="6"/>
    <x v="44"/>
    <x v="0"/>
    <x v="2"/>
    <x v="2"/>
    <m/>
    <m/>
    <m/>
    <m/>
    <m/>
    <m/>
    <n v="1697.5500999999997"/>
    <n v="1697.5500999999997"/>
  </r>
  <r>
    <x v="3"/>
    <x v="0"/>
    <x v="12"/>
    <x v="3"/>
    <x v="3"/>
    <x v="0"/>
    <x v="0"/>
    <x v="12"/>
    <x v="12"/>
    <x v="83"/>
    <x v="72"/>
    <x v="2"/>
    <x v="2"/>
    <m/>
    <m/>
    <m/>
    <m/>
    <m/>
    <m/>
    <n v="154.02010000000001"/>
    <n v="154.02010000000001"/>
  </r>
  <r>
    <x v="3"/>
    <x v="0"/>
    <x v="12"/>
    <x v="0"/>
    <x v="3"/>
    <x v="0"/>
    <x v="0"/>
    <x v="0"/>
    <x v="0"/>
    <x v="8"/>
    <x v="75"/>
    <x v="2"/>
    <x v="2"/>
    <m/>
    <m/>
    <m/>
    <m/>
    <m/>
    <m/>
    <n v="-6475.4499999999989"/>
    <n v="-6475.4499999999989"/>
  </r>
  <r>
    <x v="3"/>
    <x v="0"/>
    <x v="12"/>
    <x v="0"/>
    <x v="3"/>
    <x v="0"/>
    <x v="0"/>
    <x v="0"/>
    <x v="0"/>
    <x v="86"/>
    <x v="76"/>
    <x v="2"/>
    <x v="2"/>
    <m/>
    <m/>
    <m/>
    <m/>
    <m/>
    <m/>
    <n v="-12871.57"/>
    <n v="-12871.57"/>
  </r>
  <r>
    <x v="3"/>
    <x v="0"/>
    <x v="12"/>
    <x v="0"/>
    <x v="3"/>
    <x v="0"/>
    <x v="0"/>
    <x v="0"/>
    <x v="0"/>
    <x v="98"/>
    <x v="88"/>
    <x v="2"/>
    <x v="2"/>
    <m/>
    <m/>
    <m/>
    <m/>
    <m/>
    <m/>
    <n v="-46.95"/>
    <n v="-46.95"/>
  </r>
  <r>
    <x v="3"/>
    <x v="0"/>
    <x v="12"/>
    <x v="0"/>
    <x v="3"/>
    <x v="0"/>
    <x v="0"/>
    <x v="0"/>
    <x v="0"/>
    <x v="6"/>
    <x v="6"/>
    <x v="2"/>
    <x v="2"/>
    <m/>
    <m/>
    <m/>
    <m/>
    <m/>
    <m/>
    <n v="-2635.66"/>
    <n v="-2635.66"/>
  </r>
  <r>
    <x v="3"/>
    <x v="0"/>
    <x v="12"/>
    <x v="0"/>
    <x v="3"/>
    <x v="0"/>
    <x v="0"/>
    <x v="0"/>
    <x v="0"/>
    <x v="43"/>
    <x v="43"/>
    <x v="2"/>
    <x v="2"/>
    <m/>
    <m/>
    <m/>
    <m/>
    <m/>
    <m/>
    <n v="-1044"/>
    <n v="-1044"/>
  </r>
  <r>
    <x v="3"/>
    <x v="0"/>
    <x v="12"/>
    <x v="0"/>
    <x v="3"/>
    <x v="0"/>
    <x v="0"/>
    <x v="0"/>
    <x v="0"/>
    <x v="7"/>
    <x v="44"/>
    <x v="2"/>
    <x v="2"/>
    <m/>
    <m/>
    <m/>
    <m/>
    <m/>
    <m/>
    <n v="-192.48"/>
    <n v="-192.48"/>
  </r>
  <r>
    <x v="3"/>
    <x v="0"/>
    <x v="12"/>
    <x v="0"/>
    <x v="3"/>
    <x v="0"/>
    <x v="0"/>
    <x v="0"/>
    <x v="0"/>
    <x v="44"/>
    <x v="0"/>
    <x v="2"/>
    <x v="2"/>
    <m/>
    <m/>
    <m/>
    <m/>
    <m/>
    <m/>
    <n v="-1697.55"/>
    <n v="-1697.55"/>
  </r>
  <r>
    <x v="3"/>
    <x v="0"/>
    <x v="12"/>
    <x v="0"/>
    <x v="3"/>
    <x v="0"/>
    <x v="0"/>
    <x v="1"/>
    <x v="1"/>
    <x v="83"/>
    <x v="72"/>
    <x v="2"/>
    <x v="2"/>
    <m/>
    <m/>
    <m/>
    <m/>
    <m/>
    <m/>
    <n v="-154.02000000000001"/>
    <n v="-154.02000000000001"/>
  </r>
  <r>
    <x v="3"/>
    <x v="0"/>
    <x v="9"/>
    <x v="1"/>
    <x v="3"/>
    <x v="0"/>
    <x v="0"/>
    <x v="6"/>
    <x v="6"/>
    <x v="8"/>
    <x v="75"/>
    <x v="2"/>
    <x v="2"/>
    <m/>
    <m/>
    <m/>
    <m/>
    <m/>
    <m/>
    <n v="7736.4000999999998"/>
    <n v="7736.4000999999998"/>
  </r>
  <r>
    <x v="3"/>
    <x v="0"/>
    <x v="9"/>
    <x v="1"/>
    <x v="3"/>
    <x v="0"/>
    <x v="0"/>
    <x v="6"/>
    <x v="6"/>
    <x v="86"/>
    <x v="76"/>
    <x v="2"/>
    <x v="2"/>
    <m/>
    <m/>
    <m/>
    <m/>
    <m/>
    <m/>
    <n v="1276.0001"/>
    <n v="1276.0001"/>
  </r>
  <r>
    <x v="3"/>
    <x v="0"/>
    <x v="9"/>
    <x v="1"/>
    <x v="3"/>
    <x v="0"/>
    <x v="0"/>
    <x v="6"/>
    <x v="6"/>
    <x v="91"/>
    <x v="81"/>
    <x v="2"/>
    <x v="2"/>
    <m/>
    <m/>
    <m/>
    <m/>
    <m/>
    <m/>
    <n v="9776.0000999999993"/>
    <n v="9776.0000999999993"/>
  </r>
  <r>
    <x v="3"/>
    <x v="0"/>
    <x v="9"/>
    <x v="1"/>
    <x v="3"/>
    <x v="0"/>
    <x v="0"/>
    <x v="6"/>
    <x v="6"/>
    <x v="92"/>
    <x v="82"/>
    <x v="2"/>
    <x v="2"/>
    <m/>
    <m/>
    <m/>
    <m/>
    <m/>
    <m/>
    <n v="87.500099999999989"/>
    <n v="87.500099999999989"/>
  </r>
  <r>
    <x v="3"/>
    <x v="0"/>
    <x v="9"/>
    <x v="1"/>
    <x v="3"/>
    <x v="0"/>
    <x v="0"/>
    <x v="6"/>
    <x v="6"/>
    <x v="6"/>
    <x v="6"/>
    <x v="2"/>
    <x v="2"/>
    <m/>
    <m/>
    <m/>
    <m/>
    <m/>
    <m/>
    <n v="124.1301"/>
    <n v="124.1301"/>
  </r>
  <r>
    <x v="3"/>
    <x v="0"/>
    <x v="9"/>
    <x v="1"/>
    <x v="3"/>
    <x v="0"/>
    <x v="0"/>
    <x v="6"/>
    <x v="6"/>
    <x v="37"/>
    <x v="37"/>
    <x v="2"/>
    <x v="2"/>
    <m/>
    <m/>
    <m/>
    <m/>
    <m/>
    <m/>
    <n v="445.50009999999992"/>
    <n v="445.50009999999992"/>
  </r>
  <r>
    <x v="3"/>
    <x v="0"/>
    <x v="9"/>
    <x v="1"/>
    <x v="3"/>
    <x v="0"/>
    <x v="0"/>
    <x v="6"/>
    <x v="6"/>
    <x v="43"/>
    <x v="43"/>
    <x v="2"/>
    <x v="2"/>
    <m/>
    <m/>
    <m/>
    <m/>
    <m/>
    <m/>
    <n v="2240.0001000000002"/>
    <n v="2240.0001000000002"/>
  </r>
  <r>
    <x v="3"/>
    <x v="0"/>
    <x v="9"/>
    <x v="1"/>
    <x v="3"/>
    <x v="0"/>
    <x v="0"/>
    <x v="6"/>
    <x v="6"/>
    <x v="7"/>
    <x v="44"/>
    <x v="2"/>
    <x v="2"/>
    <m/>
    <m/>
    <m/>
    <m/>
    <m/>
    <m/>
    <n v="906.95010000000002"/>
    <n v="906.95010000000002"/>
  </r>
  <r>
    <x v="3"/>
    <x v="0"/>
    <x v="9"/>
    <x v="1"/>
    <x v="3"/>
    <x v="0"/>
    <x v="0"/>
    <x v="6"/>
    <x v="6"/>
    <x v="44"/>
    <x v="0"/>
    <x v="2"/>
    <x v="2"/>
    <m/>
    <m/>
    <m/>
    <m/>
    <m/>
    <m/>
    <n v="19.120100000000001"/>
    <n v="19.120100000000001"/>
  </r>
  <r>
    <x v="3"/>
    <x v="0"/>
    <x v="9"/>
    <x v="1"/>
    <x v="3"/>
    <x v="0"/>
    <x v="0"/>
    <x v="6"/>
    <x v="6"/>
    <x v="107"/>
    <x v="97"/>
    <x v="2"/>
    <x v="2"/>
    <m/>
    <m/>
    <m/>
    <m/>
    <m/>
    <m/>
    <n v="9.9999999999999991E-5"/>
    <n v="9.9999999999999991E-5"/>
  </r>
  <r>
    <x v="3"/>
    <x v="0"/>
    <x v="9"/>
    <x v="1"/>
    <x v="3"/>
    <x v="0"/>
    <x v="0"/>
    <x v="6"/>
    <x v="6"/>
    <x v="46"/>
    <x v="46"/>
    <x v="2"/>
    <x v="2"/>
    <m/>
    <m/>
    <m/>
    <m/>
    <m/>
    <m/>
    <n v="1626.4001000000001"/>
    <n v="1626.4001000000001"/>
  </r>
  <r>
    <x v="3"/>
    <x v="0"/>
    <x v="9"/>
    <x v="3"/>
    <x v="3"/>
    <x v="0"/>
    <x v="0"/>
    <x v="12"/>
    <x v="12"/>
    <x v="83"/>
    <x v="72"/>
    <x v="2"/>
    <x v="2"/>
    <m/>
    <m/>
    <m/>
    <m/>
    <m/>
    <m/>
    <n v="154.5401"/>
    <n v="154.5401"/>
  </r>
  <r>
    <x v="3"/>
    <x v="0"/>
    <x v="9"/>
    <x v="0"/>
    <x v="3"/>
    <x v="0"/>
    <x v="0"/>
    <x v="0"/>
    <x v="0"/>
    <x v="8"/>
    <x v="75"/>
    <x v="2"/>
    <x v="2"/>
    <m/>
    <m/>
    <m/>
    <m/>
    <m/>
    <m/>
    <n v="-7736.4000000000005"/>
    <n v="-7736.4000000000005"/>
  </r>
  <r>
    <x v="3"/>
    <x v="0"/>
    <x v="9"/>
    <x v="0"/>
    <x v="3"/>
    <x v="0"/>
    <x v="0"/>
    <x v="0"/>
    <x v="0"/>
    <x v="86"/>
    <x v="76"/>
    <x v="2"/>
    <x v="2"/>
    <m/>
    <m/>
    <m/>
    <m/>
    <m/>
    <m/>
    <n v="-1276"/>
    <n v="-1276"/>
  </r>
  <r>
    <x v="3"/>
    <x v="0"/>
    <x v="9"/>
    <x v="0"/>
    <x v="3"/>
    <x v="0"/>
    <x v="0"/>
    <x v="0"/>
    <x v="0"/>
    <x v="91"/>
    <x v="81"/>
    <x v="2"/>
    <x v="2"/>
    <m/>
    <m/>
    <m/>
    <m/>
    <m/>
    <m/>
    <n v="-9776"/>
    <n v="-9776"/>
  </r>
  <r>
    <x v="3"/>
    <x v="0"/>
    <x v="9"/>
    <x v="0"/>
    <x v="3"/>
    <x v="0"/>
    <x v="0"/>
    <x v="0"/>
    <x v="0"/>
    <x v="92"/>
    <x v="82"/>
    <x v="2"/>
    <x v="2"/>
    <m/>
    <m/>
    <m/>
    <m/>
    <m/>
    <m/>
    <n v="-87.5"/>
    <n v="-87.5"/>
  </r>
  <r>
    <x v="3"/>
    <x v="0"/>
    <x v="9"/>
    <x v="0"/>
    <x v="3"/>
    <x v="0"/>
    <x v="0"/>
    <x v="0"/>
    <x v="0"/>
    <x v="6"/>
    <x v="6"/>
    <x v="2"/>
    <x v="2"/>
    <m/>
    <m/>
    <m/>
    <m/>
    <m/>
    <m/>
    <n v="-124.13"/>
    <n v="-124.13"/>
  </r>
  <r>
    <x v="3"/>
    <x v="0"/>
    <x v="9"/>
    <x v="0"/>
    <x v="3"/>
    <x v="0"/>
    <x v="0"/>
    <x v="0"/>
    <x v="0"/>
    <x v="37"/>
    <x v="37"/>
    <x v="2"/>
    <x v="2"/>
    <m/>
    <m/>
    <m/>
    <m/>
    <m/>
    <m/>
    <n v="-445.5"/>
    <n v="-445.5"/>
  </r>
  <r>
    <x v="3"/>
    <x v="0"/>
    <x v="9"/>
    <x v="0"/>
    <x v="3"/>
    <x v="0"/>
    <x v="0"/>
    <x v="0"/>
    <x v="0"/>
    <x v="43"/>
    <x v="43"/>
    <x v="2"/>
    <x v="2"/>
    <m/>
    <m/>
    <m/>
    <m/>
    <m/>
    <m/>
    <n v="-2240"/>
    <n v="-2240"/>
  </r>
  <r>
    <x v="3"/>
    <x v="0"/>
    <x v="9"/>
    <x v="0"/>
    <x v="3"/>
    <x v="0"/>
    <x v="0"/>
    <x v="0"/>
    <x v="0"/>
    <x v="7"/>
    <x v="44"/>
    <x v="2"/>
    <x v="2"/>
    <m/>
    <m/>
    <m/>
    <m/>
    <m/>
    <m/>
    <n v="-906.94999999999993"/>
    <n v="-906.94999999999993"/>
  </r>
  <r>
    <x v="3"/>
    <x v="0"/>
    <x v="9"/>
    <x v="0"/>
    <x v="3"/>
    <x v="0"/>
    <x v="0"/>
    <x v="0"/>
    <x v="0"/>
    <x v="44"/>
    <x v="0"/>
    <x v="2"/>
    <x v="2"/>
    <m/>
    <m/>
    <m/>
    <m/>
    <m/>
    <m/>
    <n v="-19.12"/>
    <n v="-19.12"/>
  </r>
  <r>
    <x v="3"/>
    <x v="0"/>
    <x v="9"/>
    <x v="0"/>
    <x v="3"/>
    <x v="0"/>
    <x v="0"/>
    <x v="0"/>
    <x v="0"/>
    <x v="46"/>
    <x v="46"/>
    <x v="2"/>
    <x v="2"/>
    <m/>
    <m/>
    <m/>
    <m/>
    <m/>
    <m/>
    <n v="-1626.4"/>
    <n v="-1626.4"/>
  </r>
  <r>
    <x v="3"/>
    <x v="0"/>
    <x v="9"/>
    <x v="0"/>
    <x v="3"/>
    <x v="0"/>
    <x v="0"/>
    <x v="1"/>
    <x v="1"/>
    <x v="83"/>
    <x v="72"/>
    <x v="2"/>
    <x v="2"/>
    <m/>
    <m/>
    <m/>
    <m/>
    <m/>
    <m/>
    <n v="-154.54"/>
    <n v="-154.54"/>
  </r>
  <r>
    <x v="3"/>
    <x v="0"/>
    <x v="10"/>
    <x v="1"/>
    <x v="3"/>
    <x v="0"/>
    <x v="0"/>
    <x v="6"/>
    <x v="6"/>
    <x v="82"/>
    <x v="71"/>
    <x v="2"/>
    <x v="2"/>
    <m/>
    <m/>
    <m/>
    <m/>
    <m/>
    <m/>
    <n v="2340.4000999999998"/>
    <n v="2340.4000999999998"/>
  </r>
  <r>
    <x v="3"/>
    <x v="0"/>
    <x v="10"/>
    <x v="1"/>
    <x v="3"/>
    <x v="0"/>
    <x v="0"/>
    <x v="6"/>
    <x v="6"/>
    <x v="85"/>
    <x v="74"/>
    <x v="2"/>
    <x v="2"/>
    <m/>
    <m/>
    <m/>
    <m/>
    <m/>
    <m/>
    <n v="483.03009999999989"/>
    <n v="483.03009999999989"/>
  </r>
  <r>
    <x v="3"/>
    <x v="0"/>
    <x v="10"/>
    <x v="1"/>
    <x v="3"/>
    <x v="0"/>
    <x v="0"/>
    <x v="6"/>
    <x v="6"/>
    <x v="8"/>
    <x v="75"/>
    <x v="2"/>
    <x v="2"/>
    <m/>
    <m/>
    <m/>
    <m/>
    <m/>
    <m/>
    <n v="1743.5101"/>
    <n v="1743.5101"/>
  </r>
  <r>
    <x v="3"/>
    <x v="0"/>
    <x v="10"/>
    <x v="1"/>
    <x v="3"/>
    <x v="0"/>
    <x v="0"/>
    <x v="6"/>
    <x v="6"/>
    <x v="6"/>
    <x v="6"/>
    <x v="2"/>
    <x v="2"/>
    <m/>
    <m/>
    <m/>
    <m/>
    <m/>
    <m/>
    <n v="3037.0300999999999"/>
    <n v="3037.0300999999999"/>
  </r>
  <r>
    <x v="3"/>
    <x v="0"/>
    <x v="10"/>
    <x v="1"/>
    <x v="3"/>
    <x v="0"/>
    <x v="0"/>
    <x v="6"/>
    <x v="6"/>
    <x v="37"/>
    <x v="37"/>
    <x v="2"/>
    <x v="2"/>
    <m/>
    <m/>
    <m/>
    <m/>
    <m/>
    <m/>
    <n v="114.2401"/>
    <n v="114.2401"/>
  </r>
  <r>
    <x v="3"/>
    <x v="0"/>
    <x v="10"/>
    <x v="1"/>
    <x v="3"/>
    <x v="0"/>
    <x v="0"/>
    <x v="6"/>
    <x v="6"/>
    <x v="43"/>
    <x v="43"/>
    <x v="2"/>
    <x v="2"/>
    <m/>
    <m/>
    <m/>
    <m/>
    <m/>
    <m/>
    <n v="1721.4601000000002"/>
    <n v="1721.4601000000002"/>
  </r>
  <r>
    <x v="3"/>
    <x v="0"/>
    <x v="10"/>
    <x v="1"/>
    <x v="3"/>
    <x v="0"/>
    <x v="0"/>
    <x v="6"/>
    <x v="6"/>
    <x v="44"/>
    <x v="0"/>
    <x v="2"/>
    <x v="2"/>
    <m/>
    <m/>
    <m/>
    <m/>
    <m/>
    <m/>
    <n v="597.50009999999997"/>
    <n v="597.50009999999997"/>
  </r>
  <r>
    <x v="3"/>
    <x v="0"/>
    <x v="10"/>
    <x v="3"/>
    <x v="3"/>
    <x v="0"/>
    <x v="0"/>
    <x v="12"/>
    <x v="12"/>
    <x v="83"/>
    <x v="72"/>
    <x v="2"/>
    <x v="2"/>
    <m/>
    <m/>
    <m/>
    <m/>
    <m/>
    <m/>
    <n v="13.960100000000001"/>
    <n v="13.960100000000001"/>
  </r>
  <r>
    <x v="3"/>
    <x v="0"/>
    <x v="10"/>
    <x v="0"/>
    <x v="3"/>
    <x v="0"/>
    <x v="0"/>
    <x v="0"/>
    <x v="0"/>
    <x v="82"/>
    <x v="71"/>
    <x v="2"/>
    <x v="2"/>
    <m/>
    <m/>
    <m/>
    <m/>
    <m/>
    <m/>
    <n v="-2340.4"/>
    <n v="-2340.4"/>
  </r>
  <r>
    <x v="3"/>
    <x v="0"/>
    <x v="10"/>
    <x v="0"/>
    <x v="3"/>
    <x v="0"/>
    <x v="0"/>
    <x v="0"/>
    <x v="0"/>
    <x v="85"/>
    <x v="74"/>
    <x v="2"/>
    <x v="2"/>
    <m/>
    <m/>
    <m/>
    <m/>
    <m/>
    <m/>
    <n v="-483.03"/>
    <n v="-483.03"/>
  </r>
  <r>
    <x v="3"/>
    <x v="0"/>
    <x v="10"/>
    <x v="0"/>
    <x v="3"/>
    <x v="0"/>
    <x v="0"/>
    <x v="0"/>
    <x v="0"/>
    <x v="8"/>
    <x v="75"/>
    <x v="2"/>
    <x v="2"/>
    <m/>
    <m/>
    <m/>
    <m/>
    <m/>
    <m/>
    <n v="-1743.51"/>
    <n v="-1743.51"/>
  </r>
  <r>
    <x v="3"/>
    <x v="0"/>
    <x v="10"/>
    <x v="0"/>
    <x v="3"/>
    <x v="0"/>
    <x v="0"/>
    <x v="0"/>
    <x v="0"/>
    <x v="6"/>
    <x v="6"/>
    <x v="2"/>
    <x v="2"/>
    <m/>
    <m/>
    <m/>
    <m/>
    <m/>
    <m/>
    <n v="-3037.03"/>
    <n v="-3037.03"/>
  </r>
  <r>
    <x v="3"/>
    <x v="0"/>
    <x v="10"/>
    <x v="0"/>
    <x v="3"/>
    <x v="0"/>
    <x v="0"/>
    <x v="0"/>
    <x v="0"/>
    <x v="37"/>
    <x v="37"/>
    <x v="2"/>
    <x v="2"/>
    <m/>
    <m/>
    <m/>
    <m/>
    <m/>
    <m/>
    <n v="-114.24"/>
    <n v="-114.24"/>
  </r>
  <r>
    <x v="3"/>
    <x v="0"/>
    <x v="10"/>
    <x v="0"/>
    <x v="3"/>
    <x v="0"/>
    <x v="0"/>
    <x v="0"/>
    <x v="0"/>
    <x v="43"/>
    <x v="43"/>
    <x v="2"/>
    <x v="2"/>
    <m/>
    <m/>
    <m/>
    <m/>
    <m/>
    <m/>
    <n v="-1721.46"/>
    <n v="-1721.46"/>
  </r>
  <r>
    <x v="3"/>
    <x v="0"/>
    <x v="10"/>
    <x v="0"/>
    <x v="3"/>
    <x v="0"/>
    <x v="0"/>
    <x v="0"/>
    <x v="0"/>
    <x v="44"/>
    <x v="0"/>
    <x v="2"/>
    <x v="2"/>
    <m/>
    <m/>
    <m/>
    <m/>
    <m/>
    <m/>
    <n v="-597.5"/>
    <n v="-597.5"/>
  </r>
  <r>
    <x v="3"/>
    <x v="0"/>
    <x v="10"/>
    <x v="0"/>
    <x v="3"/>
    <x v="0"/>
    <x v="0"/>
    <x v="1"/>
    <x v="1"/>
    <x v="83"/>
    <x v="72"/>
    <x v="2"/>
    <x v="2"/>
    <m/>
    <m/>
    <m/>
    <m/>
    <m/>
    <m/>
    <n v="-13.96"/>
    <n v="-13.96"/>
  </r>
  <r>
    <x v="3"/>
    <x v="1"/>
    <x v="0"/>
    <x v="1"/>
    <x v="3"/>
    <x v="0"/>
    <x v="0"/>
    <x v="6"/>
    <x v="6"/>
    <x v="115"/>
    <x v="113"/>
    <x v="2"/>
    <x v="2"/>
    <m/>
    <m/>
    <m/>
    <m/>
    <m/>
    <m/>
    <n v="-160000"/>
    <n v="-160000"/>
  </r>
  <r>
    <x v="3"/>
    <x v="1"/>
    <x v="0"/>
    <x v="1"/>
    <x v="3"/>
    <x v="0"/>
    <x v="0"/>
    <x v="6"/>
    <x v="6"/>
    <x v="116"/>
    <x v="114"/>
    <x v="2"/>
    <x v="2"/>
    <m/>
    <m/>
    <m/>
    <m/>
    <m/>
    <m/>
    <n v="-26000.000000000011"/>
    <n v="-26000.000000000011"/>
  </r>
  <r>
    <x v="3"/>
    <x v="1"/>
    <x v="0"/>
    <x v="1"/>
    <x v="3"/>
    <x v="0"/>
    <x v="0"/>
    <x v="6"/>
    <x v="6"/>
    <x v="117"/>
    <x v="115"/>
    <x v="2"/>
    <x v="2"/>
    <m/>
    <m/>
    <m/>
    <m/>
    <m/>
    <m/>
    <n v="-36554.710000000006"/>
    <n v="-36554.710000000006"/>
  </r>
  <r>
    <x v="3"/>
    <x v="1"/>
    <x v="0"/>
    <x v="1"/>
    <x v="3"/>
    <x v="0"/>
    <x v="0"/>
    <x v="6"/>
    <x v="6"/>
    <x v="118"/>
    <x v="116"/>
    <x v="2"/>
    <x v="2"/>
    <m/>
    <m/>
    <m/>
    <m/>
    <m/>
    <m/>
    <n v="-41432.000000000007"/>
    <n v="-41432.000000000007"/>
  </r>
  <r>
    <x v="3"/>
    <x v="1"/>
    <x v="0"/>
    <x v="1"/>
    <x v="3"/>
    <x v="0"/>
    <x v="0"/>
    <x v="6"/>
    <x v="6"/>
    <x v="119"/>
    <x v="66"/>
    <x v="2"/>
    <x v="2"/>
    <m/>
    <m/>
    <m/>
    <m/>
    <m/>
    <m/>
    <n v="-659660.05000000016"/>
    <n v="-659660.05000000016"/>
  </r>
  <r>
    <x v="3"/>
    <x v="1"/>
    <x v="3"/>
    <x v="1"/>
    <x v="3"/>
    <x v="0"/>
    <x v="0"/>
    <x v="6"/>
    <x v="6"/>
    <x v="117"/>
    <x v="115"/>
    <x v="2"/>
    <x v="2"/>
    <m/>
    <m/>
    <m/>
    <m/>
    <m/>
    <m/>
    <n v="82.960099999999997"/>
    <n v="82.960099999999997"/>
  </r>
  <r>
    <x v="3"/>
    <x v="1"/>
    <x v="3"/>
    <x v="1"/>
    <x v="3"/>
    <x v="0"/>
    <x v="0"/>
    <x v="6"/>
    <x v="6"/>
    <x v="118"/>
    <x v="116"/>
    <x v="2"/>
    <x v="2"/>
    <m/>
    <m/>
    <m/>
    <m/>
    <m/>
    <m/>
    <n v="720.00009999999997"/>
    <n v="720.00009999999997"/>
  </r>
  <r>
    <x v="3"/>
    <x v="1"/>
    <x v="3"/>
    <x v="1"/>
    <x v="3"/>
    <x v="0"/>
    <x v="0"/>
    <x v="6"/>
    <x v="6"/>
    <x v="119"/>
    <x v="66"/>
    <x v="2"/>
    <x v="2"/>
    <m/>
    <m/>
    <m/>
    <m/>
    <m/>
    <m/>
    <n v="3486.9801000000002"/>
    <n v="3486.9801000000002"/>
  </r>
  <r>
    <x v="3"/>
    <x v="1"/>
    <x v="3"/>
    <x v="0"/>
    <x v="3"/>
    <x v="0"/>
    <x v="0"/>
    <x v="0"/>
    <x v="0"/>
    <x v="117"/>
    <x v="115"/>
    <x v="2"/>
    <x v="2"/>
    <m/>
    <m/>
    <m/>
    <m/>
    <m/>
    <m/>
    <n v="-82.960000000000008"/>
    <n v="-82.960000000000008"/>
  </r>
  <r>
    <x v="3"/>
    <x v="1"/>
    <x v="3"/>
    <x v="0"/>
    <x v="3"/>
    <x v="0"/>
    <x v="0"/>
    <x v="0"/>
    <x v="0"/>
    <x v="118"/>
    <x v="116"/>
    <x v="2"/>
    <x v="2"/>
    <m/>
    <m/>
    <m/>
    <m/>
    <m/>
    <m/>
    <n v="-720"/>
    <n v="-720"/>
  </r>
  <r>
    <x v="3"/>
    <x v="1"/>
    <x v="3"/>
    <x v="0"/>
    <x v="3"/>
    <x v="0"/>
    <x v="0"/>
    <x v="0"/>
    <x v="0"/>
    <x v="119"/>
    <x v="66"/>
    <x v="2"/>
    <x v="2"/>
    <m/>
    <m/>
    <m/>
    <m/>
    <m/>
    <m/>
    <n v="-3486.9799999999991"/>
    <n v="-3486.9799999999991"/>
  </r>
  <r>
    <x v="3"/>
    <x v="1"/>
    <x v="5"/>
    <x v="1"/>
    <x v="3"/>
    <x v="0"/>
    <x v="0"/>
    <x v="6"/>
    <x v="6"/>
    <x v="119"/>
    <x v="66"/>
    <x v="2"/>
    <x v="2"/>
    <m/>
    <m/>
    <m/>
    <m/>
    <m/>
    <m/>
    <n v="1770.4701"/>
    <n v="1770.4701"/>
  </r>
  <r>
    <x v="3"/>
    <x v="1"/>
    <x v="5"/>
    <x v="0"/>
    <x v="3"/>
    <x v="0"/>
    <x v="0"/>
    <x v="0"/>
    <x v="0"/>
    <x v="119"/>
    <x v="66"/>
    <x v="2"/>
    <x v="2"/>
    <m/>
    <m/>
    <m/>
    <m/>
    <m/>
    <m/>
    <n v="-1770.47"/>
    <n v="-1770.47"/>
  </r>
  <r>
    <x v="3"/>
    <x v="1"/>
    <x v="4"/>
    <x v="1"/>
    <x v="3"/>
    <x v="0"/>
    <x v="0"/>
    <x v="6"/>
    <x v="6"/>
    <x v="119"/>
    <x v="66"/>
    <x v="2"/>
    <x v="2"/>
    <m/>
    <m/>
    <m/>
    <m/>
    <m/>
    <m/>
    <n v="942.94010000000003"/>
    <n v="942.94010000000003"/>
  </r>
  <r>
    <x v="3"/>
    <x v="1"/>
    <x v="4"/>
    <x v="0"/>
    <x v="3"/>
    <x v="0"/>
    <x v="0"/>
    <x v="0"/>
    <x v="0"/>
    <x v="119"/>
    <x v="66"/>
    <x v="2"/>
    <x v="2"/>
    <m/>
    <m/>
    <m/>
    <m/>
    <m/>
    <m/>
    <n v="-942.94"/>
    <n v="-942.94"/>
  </r>
  <r>
    <x v="3"/>
    <x v="1"/>
    <x v="6"/>
    <x v="1"/>
    <x v="3"/>
    <x v="0"/>
    <x v="0"/>
    <x v="6"/>
    <x v="6"/>
    <x v="118"/>
    <x v="116"/>
    <x v="2"/>
    <x v="2"/>
    <m/>
    <m/>
    <m/>
    <m/>
    <m/>
    <m/>
    <n v="43.500100000000003"/>
    <n v="43.500100000000003"/>
  </r>
  <r>
    <x v="3"/>
    <x v="1"/>
    <x v="6"/>
    <x v="1"/>
    <x v="3"/>
    <x v="0"/>
    <x v="0"/>
    <x v="6"/>
    <x v="6"/>
    <x v="119"/>
    <x v="66"/>
    <x v="2"/>
    <x v="2"/>
    <m/>
    <m/>
    <m/>
    <m/>
    <m/>
    <m/>
    <n v="2780.5300999999999"/>
    <n v="2780.5300999999999"/>
  </r>
  <r>
    <x v="3"/>
    <x v="1"/>
    <x v="6"/>
    <x v="0"/>
    <x v="3"/>
    <x v="0"/>
    <x v="0"/>
    <x v="0"/>
    <x v="0"/>
    <x v="118"/>
    <x v="116"/>
    <x v="2"/>
    <x v="2"/>
    <m/>
    <m/>
    <m/>
    <m/>
    <m/>
    <m/>
    <n v="-43.5"/>
    <n v="-43.5"/>
  </r>
  <r>
    <x v="3"/>
    <x v="1"/>
    <x v="6"/>
    <x v="0"/>
    <x v="3"/>
    <x v="0"/>
    <x v="0"/>
    <x v="0"/>
    <x v="0"/>
    <x v="119"/>
    <x v="66"/>
    <x v="2"/>
    <x v="2"/>
    <m/>
    <m/>
    <m/>
    <m/>
    <m/>
    <m/>
    <n v="-2780.53"/>
    <n v="-2780.53"/>
  </r>
  <r>
    <x v="3"/>
    <x v="1"/>
    <x v="7"/>
    <x v="1"/>
    <x v="3"/>
    <x v="0"/>
    <x v="0"/>
    <x v="6"/>
    <x v="6"/>
    <x v="119"/>
    <x v="66"/>
    <x v="2"/>
    <x v="2"/>
    <m/>
    <m/>
    <m/>
    <m/>
    <m/>
    <m/>
    <n v="3009.2501000000002"/>
    <n v="3009.2501000000002"/>
  </r>
  <r>
    <x v="3"/>
    <x v="1"/>
    <x v="7"/>
    <x v="0"/>
    <x v="3"/>
    <x v="0"/>
    <x v="0"/>
    <x v="0"/>
    <x v="0"/>
    <x v="119"/>
    <x v="66"/>
    <x v="2"/>
    <x v="2"/>
    <m/>
    <m/>
    <m/>
    <m/>
    <m/>
    <m/>
    <n v="-3009.25"/>
    <n v="-3009.25"/>
  </r>
  <r>
    <x v="3"/>
    <x v="1"/>
    <x v="8"/>
    <x v="1"/>
    <x v="3"/>
    <x v="0"/>
    <x v="0"/>
    <x v="6"/>
    <x v="6"/>
    <x v="119"/>
    <x v="66"/>
    <x v="2"/>
    <x v="2"/>
    <m/>
    <m/>
    <m/>
    <m/>
    <m/>
    <m/>
    <n v="6931.9800999999998"/>
    <n v="6931.9800999999998"/>
  </r>
  <r>
    <x v="3"/>
    <x v="1"/>
    <x v="8"/>
    <x v="0"/>
    <x v="3"/>
    <x v="0"/>
    <x v="0"/>
    <x v="0"/>
    <x v="0"/>
    <x v="119"/>
    <x v="66"/>
    <x v="2"/>
    <x v="2"/>
    <m/>
    <m/>
    <m/>
    <m/>
    <m/>
    <m/>
    <n v="-6931.98"/>
    <n v="-6931.98"/>
  </r>
  <r>
    <x v="3"/>
    <x v="2"/>
    <x v="0"/>
    <x v="1"/>
    <x v="3"/>
    <x v="0"/>
    <x v="0"/>
    <x v="7"/>
    <x v="7"/>
    <x v="48"/>
    <x v="0"/>
    <x v="2"/>
    <x v="2"/>
    <n v="-44800"/>
    <m/>
    <m/>
    <m/>
    <m/>
    <m/>
    <m/>
    <n v="0"/>
  </r>
  <r>
    <x v="3"/>
    <x v="2"/>
    <x v="0"/>
    <x v="1"/>
    <x v="3"/>
    <x v="0"/>
    <x v="0"/>
    <x v="2"/>
    <x v="2"/>
    <x v="48"/>
    <x v="0"/>
    <x v="2"/>
    <x v="2"/>
    <n v="-112667"/>
    <m/>
    <m/>
    <m/>
    <m/>
    <m/>
    <m/>
    <n v="0"/>
  </r>
  <r>
    <x v="3"/>
    <x v="2"/>
    <x v="0"/>
    <x v="1"/>
    <x v="3"/>
    <x v="0"/>
    <x v="0"/>
    <x v="6"/>
    <x v="6"/>
    <x v="49"/>
    <x v="117"/>
    <x v="2"/>
    <x v="2"/>
    <m/>
    <m/>
    <m/>
    <m/>
    <m/>
    <m/>
    <n v="-3398.57"/>
    <n v="-3398.57"/>
  </r>
  <r>
    <x v="3"/>
    <x v="2"/>
    <x v="0"/>
    <x v="1"/>
    <x v="3"/>
    <x v="0"/>
    <x v="0"/>
    <x v="6"/>
    <x v="6"/>
    <x v="120"/>
    <x v="118"/>
    <x v="2"/>
    <x v="2"/>
    <m/>
    <m/>
    <m/>
    <m/>
    <m/>
    <m/>
    <n v="-253302"/>
    <n v="-253302"/>
  </r>
  <r>
    <x v="3"/>
    <x v="2"/>
    <x v="0"/>
    <x v="1"/>
    <x v="3"/>
    <x v="0"/>
    <x v="0"/>
    <x v="6"/>
    <x v="6"/>
    <x v="121"/>
    <x v="119"/>
    <x v="2"/>
    <x v="2"/>
    <m/>
    <m/>
    <m/>
    <m/>
    <m/>
    <m/>
    <n v="-207059.00000000009"/>
    <n v="-207059.00000000009"/>
  </r>
  <r>
    <x v="3"/>
    <x v="2"/>
    <x v="0"/>
    <x v="1"/>
    <x v="3"/>
    <x v="0"/>
    <x v="0"/>
    <x v="6"/>
    <x v="6"/>
    <x v="48"/>
    <x v="120"/>
    <x v="2"/>
    <x v="2"/>
    <m/>
    <m/>
    <m/>
    <m/>
    <m/>
    <m/>
    <n v="-699414"/>
    <n v="-699414"/>
  </r>
  <r>
    <x v="3"/>
    <x v="2"/>
    <x v="0"/>
    <x v="1"/>
    <x v="3"/>
    <x v="0"/>
    <x v="0"/>
    <x v="6"/>
    <x v="6"/>
    <x v="122"/>
    <x v="121"/>
    <x v="2"/>
    <x v="2"/>
    <m/>
    <m/>
    <m/>
    <m/>
    <m/>
    <m/>
    <n v="-7650"/>
    <n v="-7650"/>
  </r>
  <r>
    <x v="3"/>
    <x v="2"/>
    <x v="0"/>
    <x v="1"/>
    <x v="3"/>
    <x v="0"/>
    <x v="0"/>
    <x v="6"/>
    <x v="6"/>
    <x v="47"/>
    <x v="6"/>
    <x v="2"/>
    <x v="2"/>
    <m/>
    <m/>
    <m/>
    <m/>
    <m/>
    <m/>
    <n v="-347710.41"/>
    <n v="-347710.41"/>
  </r>
  <r>
    <x v="3"/>
    <x v="2"/>
    <x v="0"/>
    <x v="1"/>
    <x v="3"/>
    <x v="0"/>
    <x v="0"/>
    <x v="6"/>
    <x v="6"/>
    <x v="50"/>
    <x v="37"/>
    <x v="2"/>
    <x v="2"/>
    <m/>
    <m/>
    <m/>
    <m/>
    <m/>
    <m/>
    <n v="-66707"/>
    <n v="-66707"/>
  </r>
  <r>
    <x v="3"/>
    <x v="2"/>
    <x v="0"/>
    <x v="1"/>
    <x v="3"/>
    <x v="0"/>
    <x v="0"/>
    <x v="6"/>
    <x v="6"/>
    <x v="123"/>
    <x v="122"/>
    <x v="2"/>
    <x v="2"/>
    <m/>
    <m/>
    <m/>
    <m/>
    <m/>
    <m/>
    <n v="-70490.61"/>
    <n v="-70490.61"/>
  </r>
  <r>
    <x v="3"/>
    <x v="2"/>
    <x v="0"/>
    <x v="1"/>
    <x v="3"/>
    <x v="0"/>
    <x v="0"/>
    <x v="6"/>
    <x v="6"/>
    <x v="124"/>
    <x v="98"/>
    <x v="2"/>
    <x v="2"/>
    <m/>
    <m/>
    <m/>
    <m/>
    <m/>
    <m/>
    <n v="-25169.46"/>
    <n v="-25169.46"/>
  </r>
  <r>
    <x v="3"/>
    <x v="2"/>
    <x v="0"/>
    <x v="1"/>
    <x v="3"/>
    <x v="0"/>
    <x v="0"/>
    <x v="6"/>
    <x v="6"/>
    <x v="125"/>
    <x v="103"/>
    <x v="2"/>
    <x v="2"/>
    <m/>
    <m/>
    <m/>
    <m/>
    <m/>
    <m/>
    <n v="-1131208"/>
    <n v="-1131208"/>
  </r>
  <r>
    <x v="3"/>
    <x v="2"/>
    <x v="0"/>
    <x v="1"/>
    <x v="3"/>
    <x v="0"/>
    <x v="0"/>
    <x v="6"/>
    <x v="6"/>
    <x v="126"/>
    <x v="123"/>
    <x v="2"/>
    <x v="2"/>
    <m/>
    <m/>
    <m/>
    <m/>
    <m/>
    <m/>
    <n v="27184.500100000001"/>
    <n v="27184.500100000001"/>
  </r>
  <r>
    <x v="3"/>
    <x v="2"/>
    <x v="0"/>
    <x v="3"/>
    <x v="3"/>
    <x v="19"/>
    <x v="19"/>
    <x v="12"/>
    <x v="12"/>
    <x v="49"/>
    <x v="117"/>
    <x v="2"/>
    <x v="2"/>
    <m/>
    <m/>
    <m/>
    <m/>
    <m/>
    <m/>
    <n v="-196239.37"/>
    <n v="-196239.37"/>
  </r>
  <r>
    <x v="3"/>
    <x v="2"/>
    <x v="0"/>
    <x v="3"/>
    <x v="3"/>
    <x v="19"/>
    <x v="19"/>
    <x v="12"/>
    <x v="12"/>
    <x v="120"/>
    <x v="118"/>
    <x v="2"/>
    <x v="2"/>
    <m/>
    <m/>
    <m/>
    <m/>
    <m/>
    <m/>
    <n v="-335640"/>
    <n v="-335640"/>
  </r>
  <r>
    <x v="3"/>
    <x v="2"/>
    <x v="0"/>
    <x v="0"/>
    <x v="3"/>
    <x v="0"/>
    <x v="0"/>
    <x v="0"/>
    <x v="0"/>
    <x v="48"/>
    <x v="0"/>
    <x v="2"/>
    <x v="2"/>
    <n v="-22533"/>
    <m/>
    <m/>
    <m/>
    <m/>
    <m/>
    <m/>
    <n v="0"/>
  </r>
  <r>
    <x v="3"/>
    <x v="2"/>
    <x v="3"/>
    <x v="3"/>
    <x v="3"/>
    <x v="0"/>
    <x v="0"/>
    <x v="12"/>
    <x v="12"/>
    <x v="49"/>
    <x v="117"/>
    <x v="2"/>
    <x v="2"/>
    <m/>
    <m/>
    <m/>
    <m/>
    <m/>
    <m/>
    <n v="740.55010000000004"/>
    <n v="740.55010000000004"/>
  </r>
  <r>
    <x v="3"/>
    <x v="2"/>
    <x v="3"/>
    <x v="0"/>
    <x v="3"/>
    <x v="0"/>
    <x v="0"/>
    <x v="1"/>
    <x v="1"/>
    <x v="49"/>
    <x v="117"/>
    <x v="2"/>
    <x v="2"/>
    <m/>
    <m/>
    <m/>
    <m/>
    <m/>
    <m/>
    <n v="-740.55000000000007"/>
    <n v="-740.55000000000007"/>
  </r>
  <r>
    <x v="3"/>
    <x v="2"/>
    <x v="5"/>
    <x v="3"/>
    <x v="3"/>
    <x v="0"/>
    <x v="0"/>
    <x v="12"/>
    <x v="12"/>
    <x v="49"/>
    <x v="117"/>
    <x v="2"/>
    <x v="2"/>
    <m/>
    <m/>
    <m/>
    <m/>
    <m/>
    <m/>
    <n v="22836.290099999998"/>
    <n v="22836.290099999998"/>
  </r>
  <r>
    <x v="3"/>
    <x v="2"/>
    <x v="5"/>
    <x v="3"/>
    <x v="3"/>
    <x v="0"/>
    <x v="0"/>
    <x v="12"/>
    <x v="12"/>
    <x v="120"/>
    <x v="118"/>
    <x v="2"/>
    <x v="2"/>
    <m/>
    <m/>
    <m/>
    <m/>
    <m/>
    <m/>
    <n v="540.00009999999997"/>
    <n v="540.00009999999997"/>
  </r>
  <r>
    <x v="3"/>
    <x v="2"/>
    <x v="5"/>
    <x v="0"/>
    <x v="3"/>
    <x v="0"/>
    <x v="0"/>
    <x v="1"/>
    <x v="1"/>
    <x v="49"/>
    <x v="117"/>
    <x v="2"/>
    <x v="2"/>
    <m/>
    <m/>
    <m/>
    <m/>
    <m/>
    <m/>
    <n v="-22836.29"/>
    <n v="-22836.29"/>
  </r>
  <r>
    <x v="3"/>
    <x v="2"/>
    <x v="5"/>
    <x v="0"/>
    <x v="3"/>
    <x v="0"/>
    <x v="0"/>
    <x v="1"/>
    <x v="1"/>
    <x v="120"/>
    <x v="118"/>
    <x v="2"/>
    <x v="2"/>
    <m/>
    <m/>
    <m/>
    <m/>
    <m/>
    <m/>
    <n v="-540"/>
    <n v="-540"/>
  </r>
  <r>
    <x v="3"/>
    <x v="2"/>
    <x v="4"/>
    <x v="1"/>
    <x v="3"/>
    <x v="0"/>
    <x v="0"/>
    <x v="6"/>
    <x v="6"/>
    <x v="121"/>
    <x v="119"/>
    <x v="2"/>
    <x v="2"/>
    <m/>
    <m/>
    <m/>
    <m/>
    <m/>
    <m/>
    <n v="111.67010000000001"/>
    <n v="111.67010000000001"/>
  </r>
  <r>
    <x v="3"/>
    <x v="2"/>
    <x v="4"/>
    <x v="1"/>
    <x v="3"/>
    <x v="0"/>
    <x v="0"/>
    <x v="6"/>
    <x v="6"/>
    <x v="48"/>
    <x v="120"/>
    <x v="2"/>
    <x v="2"/>
    <m/>
    <m/>
    <m/>
    <m/>
    <m/>
    <m/>
    <n v="1493.3901000000001"/>
    <n v="1493.3901000000001"/>
  </r>
  <r>
    <x v="3"/>
    <x v="2"/>
    <x v="4"/>
    <x v="1"/>
    <x v="3"/>
    <x v="0"/>
    <x v="0"/>
    <x v="6"/>
    <x v="6"/>
    <x v="47"/>
    <x v="6"/>
    <x v="2"/>
    <x v="2"/>
    <m/>
    <m/>
    <m/>
    <m/>
    <m/>
    <m/>
    <n v="1703.4001000000001"/>
    <n v="1703.4001000000001"/>
  </r>
  <r>
    <x v="3"/>
    <x v="2"/>
    <x v="4"/>
    <x v="1"/>
    <x v="3"/>
    <x v="0"/>
    <x v="0"/>
    <x v="6"/>
    <x v="6"/>
    <x v="50"/>
    <x v="37"/>
    <x v="2"/>
    <x v="2"/>
    <m/>
    <m/>
    <m/>
    <m/>
    <m/>
    <m/>
    <n v="292.27010000000001"/>
    <n v="292.27010000000001"/>
  </r>
  <r>
    <x v="3"/>
    <x v="2"/>
    <x v="4"/>
    <x v="3"/>
    <x v="3"/>
    <x v="0"/>
    <x v="0"/>
    <x v="12"/>
    <x v="12"/>
    <x v="49"/>
    <x v="117"/>
    <x v="2"/>
    <x v="2"/>
    <m/>
    <m/>
    <m/>
    <m/>
    <m/>
    <m/>
    <n v="3855.0401000000002"/>
    <n v="3855.0401000000002"/>
  </r>
  <r>
    <x v="3"/>
    <x v="2"/>
    <x v="4"/>
    <x v="0"/>
    <x v="3"/>
    <x v="0"/>
    <x v="0"/>
    <x v="0"/>
    <x v="0"/>
    <x v="121"/>
    <x v="119"/>
    <x v="2"/>
    <x v="2"/>
    <m/>
    <m/>
    <m/>
    <m/>
    <m/>
    <m/>
    <n v="-111.67"/>
    <n v="-111.67"/>
  </r>
  <r>
    <x v="3"/>
    <x v="2"/>
    <x v="4"/>
    <x v="0"/>
    <x v="3"/>
    <x v="0"/>
    <x v="0"/>
    <x v="0"/>
    <x v="0"/>
    <x v="48"/>
    <x v="120"/>
    <x v="2"/>
    <x v="2"/>
    <m/>
    <m/>
    <m/>
    <m/>
    <m/>
    <m/>
    <n v="-1493.39"/>
    <n v="-1493.39"/>
  </r>
  <r>
    <x v="3"/>
    <x v="2"/>
    <x v="4"/>
    <x v="0"/>
    <x v="3"/>
    <x v="0"/>
    <x v="0"/>
    <x v="0"/>
    <x v="0"/>
    <x v="47"/>
    <x v="6"/>
    <x v="2"/>
    <x v="2"/>
    <m/>
    <m/>
    <m/>
    <m/>
    <m/>
    <m/>
    <n v="-1703.400000000001"/>
    <n v="-1703.400000000001"/>
  </r>
  <r>
    <x v="3"/>
    <x v="2"/>
    <x v="4"/>
    <x v="0"/>
    <x v="3"/>
    <x v="0"/>
    <x v="0"/>
    <x v="0"/>
    <x v="0"/>
    <x v="50"/>
    <x v="37"/>
    <x v="2"/>
    <x v="2"/>
    <m/>
    <m/>
    <m/>
    <m/>
    <m/>
    <m/>
    <n v="-292.27"/>
    <n v="-292.27"/>
  </r>
  <r>
    <x v="3"/>
    <x v="2"/>
    <x v="4"/>
    <x v="0"/>
    <x v="3"/>
    <x v="0"/>
    <x v="0"/>
    <x v="1"/>
    <x v="1"/>
    <x v="49"/>
    <x v="117"/>
    <x v="2"/>
    <x v="2"/>
    <m/>
    <m/>
    <m/>
    <m/>
    <m/>
    <m/>
    <n v="-3855.0399999999991"/>
    <n v="-3855.0399999999991"/>
  </r>
  <r>
    <x v="3"/>
    <x v="2"/>
    <x v="6"/>
    <x v="1"/>
    <x v="3"/>
    <x v="0"/>
    <x v="0"/>
    <x v="6"/>
    <x v="6"/>
    <x v="121"/>
    <x v="119"/>
    <x v="2"/>
    <x v="2"/>
    <m/>
    <m/>
    <m/>
    <m/>
    <m/>
    <m/>
    <n v="918.83010000000024"/>
    <n v="918.83010000000024"/>
  </r>
  <r>
    <x v="3"/>
    <x v="2"/>
    <x v="6"/>
    <x v="1"/>
    <x v="3"/>
    <x v="0"/>
    <x v="0"/>
    <x v="6"/>
    <x v="6"/>
    <x v="48"/>
    <x v="120"/>
    <x v="2"/>
    <x v="2"/>
    <m/>
    <m/>
    <m/>
    <m/>
    <m/>
    <m/>
    <n v="2077.4000999999998"/>
    <n v="2077.4000999999998"/>
  </r>
  <r>
    <x v="3"/>
    <x v="2"/>
    <x v="6"/>
    <x v="1"/>
    <x v="3"/>
    <x v="0"/>
    <x v="0"/>
    <x v="6"/>
    <x v="6"/>
    <x v="47"/>
    <x v="6"/>
    <x v="2"/>
    <x v="2"/>
    <m/>
    <m/>
    <m/>
    <m/>
    <m/>
    <m/>
    <n v="6.9100999999999999"/>
    <n v="6.9100999999999999"/>
  </r>
  <r>
    <x v="3"/>
    <x v="2"/>
    <x v="6"/>
    <x v="3"/>
    <x v="3"/>
    <x v="0"/>
    <x v="0"/>
    <x v="12"/>
    <x v="12"/>
    <x v="120"/>
    <x v="118"/>
    <x v="2"/>
    <x v="2"/>
    <m/>
    <m/>
    <m/>
    <m/>
    <m/>
    <m/>
    <n v="99.000100000000003"/>
    <n v="99.000100000000003"/>
  </r>
  <r>
    <x v="3"/>
    <x v="2"/>
    <x v="6"/>
    <x v="0"/>
    <x v="3"/>
    <x v="0"/>
    <x v="0"/>
    <x v="0"/>
    <x v="0"/>
    <x v="121"/>
    <x v="119"/>
    <x v="2"/>
    <x v="2"/>
    <m/>
    <m/>
    <m/>
    <m/>
    <m/>
    <m/>
    <n v="-918.83"/>
    <n v="-918.83"/>
  </r>
  <r>
    <x v="3"/>
    <x v="2"/>
    <x v="6"/>
    <x v="0"/>
    <x v="3"/>
    <x v="0"/>
    <x v="0"/>
    <x v="0"/>
    <x v="0"/>
    <x v="48"/>
    <x v="120"/>
    <x v="2"/>
    <x v="2"/>
    <m/>
    <m/>
    <m/>
    <m/>
    <m/>
    <m/>
    <n v="-2077.4"/>
    <n v="-2077.4"/>
  </r>
  <r>
    <x v="3"/>
    <x v="2"/>
    <x v="6"/>
    <x v="0"/>
    <x v="3"/>
    <x v="0"/>
    <x v="0"/>
    <x v="0"/>
    <x v="0"/>
    <x v="47"/>
    <x v="6"/>
    <x v="2"/>
    <x v="2"/>
    <m/>
    <m/>
    <m/>
    <m/>
    <m/>
    <m/>
    <n v="-6.9099999999999993"/>
    <n v="-6.9099999999999993"/>
  </r>
  <r>
    <x v="3"/>
    <x v="2"/>
    <x v="6"/>
    <x v="0"/>
    <x v="3"/>
    <x v="0"/>
    <x v="0"/>
    <x v="1"/>
    <x v="1"/>
    <x v="120"/>
    <x v="118"/>
    <x v="2"/>
    <x v="2"/>
    <m/>
    <m/>
    <m/>
    <m/>
    <m/>
    <m/>
    <n v="-99"/>
    <n v="-99"/>
  </r>
  <r>
    <x v="3"/>
    <x v="2"/>
    <x v="7"/>
    <x v="1"/>
    <x v="3"/>
    <x v="0"/>
    <x v="0"/>
    <x v="6"/>
    <x v="6"/>
    <x v="48"/>
    <x v="120"/>
    <x v="2"/>
    <x v="2"/>
    <m/>
    <m/>
    <m/>
    <m/>
    <m/>
    <m/>
    <n v="3559.5900999999999"/>
    <n v="3559.5900999999999"/>
  </r>
  <r>
    <x v="3"/>
    <x v="2"/>
    <x v="7"/>
    <x v="1"/>
    <x v="3"/>
    <x v="0"/>
    <x v="0"/>
    <x v="6"/>
    <x v="6"/>
    <x v="47"/>
    <x v="6"/>
    <x v="2"/>
    <x v="2"/>
    <m/>
    <m/>
    <m/>
    <m/>
    <m/>
    <m/>
    <n v="2198.8301000000001"/>
    <n v="2198.8301000000001"/>
  </r>
  <r>
    <x v="3"/>
    <x v="2"/>
    <x v="7"/>
    <x v="3"/>
    <x v="3"/>
    <x v="0"/>
    <x v="0"/>
    <x v="12"/>
    <x v="12"/>
    <x v="49"/>
    <x v="117"/>
    <x v="2"/>
    <x v="2"/>
    <m/>
    <m/>
    <m/>
    <m/>
    <m/>
    <m/>
    <n v="4651.6100999999999"/>
    <n v="4651.6100999999999"/>
  </r>
  <r>
    <x v="3"/>
    <x v="2"/>
    <x v="7"/>
    <x v="0"/>
    <x v="3"/>
    <x v="0"/>
    <x v="0"/>
    <x v="0"/>
    <x v="0"/>
    <x v="48"/>
    <x v="120"/>
    <x v="2"/>
    <x v="2"/>
    <m/>
    <m/>
    <m/>
    <m/>
    <m/>
    <m/>
    <n v="-3559.59"/>
    <n v="-3559.59"/>
  </r>
  <r>
    <x v="3"/>
    <x v="2"/>
    <x v="7"/>
    <x v="0"/>
    <x v="3"/>
    <x v="0"/>
    <x v="0"/>
    <x v="0"/>
    <x v="0"/>
    <x v="47"/>
    <x v="6"/>
    <x v="2"/>
    <x v="2"/>
    <m/>
    <m/>
    <m/>
    <m/>
    <m/>
    <m/>
    <n v="-2198.83"/>
    <n v="-2198.83"/>
  </r>
  <r>
    <x v="3"/>
    <x v="2"/>
    <x v="7"/>
    <x v="0"/>
    <x v="3"/>
    <x v="0"/>
    <x v="0"/>
    <x v="1"/>
    <x v="1"/>
    <x v="49"/>
    <x v="117"/>
    <x v="2"/>
    <x v="2"/>
    <m/>
    <m/>
    <m/>
    <m/>
    <m/>
    <m/>
    <n v="-4651.6100000000006"/>
    <n v="-4651.6100000000006"/>
  </r>
  <r>
    <x v="3"/>
    <x v="2"/>
    <x v="8"/>
    <x v="1"/>
    <x v="3"/>
    <x v="0"/>
    <x v="0"/>
    <x v="6"/>
    <x v="6"/>
    <x v="48"/>
    <x v="120"/>
    <x v="2"/>
    <x v="2"/>
    <m/>
    <m/>
    <m/>
    <m/>
    <m/>
    <m/>
    <n v="4344.2901000000002"/>
    <n v="4344.2901000000002"/>
  </r>
  <r>
    <x v="3"/>
    <x v="2"/>
    <x v="8"/>
    <x v="1"/>
    <x v="3"/>
    <x v="0"/>
    <x v="0"/>
    <x v="6"/>
    <x v="6"/>
    <x v="47"/>
    <x v="6"/>
    <x v="2"/>
    <x v="2"/>
    <m/>
    <m/>
    <m/>
    <m/>
    <m/>
    <m/>
    <n v="6.9001000000000019"/>
    <n v="6.9001000000000019"/>
  </r>
  <r>
    <x v="3"/>
    <x v="2"/>
    <x v="8"/>
    <x v="0"/>
    <x v="3"/>
    <x v="0"/>
    <x v="0"/>
    <x v="0"/>
    <x v="0"/>
    <x v="48"/>
    <x v="120"/>
    <x v="2"/>
    <x v="2"/>
    <m/>
    <m/>
    <m/>
    <m/>
    <m/>
    <m/>
    <n v="-4344.29"/>
    <n v="-4344.29"/>
  </r>
  <r>
    <x v="3"/>
    <x v="2"/>
    <x v="8"/>
    <x v="0"/>
    <x v="3"/>
    <x v="0"/>
    <x v="0"/>
    <x v="0"/>
    <x v="0"/>
    <x v="47"/>
    <x v="6"/>
    <x v="2"/>
    <x v="2"/>
    <m/>
    <m/>
    <m/>
    <m/>
    <m/>
    <m/>
    <n v="-6.9"/>
    <n v="-6.9"/>
  </r>
  <r>
    <x v="3"/>
    <x v="2"/>
    <x v="11"/>
    <x v="1"/>
    <x v="3"/>
    <x v="0"/>
    <x v="0"/>
    <x v="6"/>
    <x v="6"/>
    <x v="48"/>
    <x v="120"/>
    <x v="2"/>
    <x v="2"/>
    <m/>
    <m/>
    <m/>
    <m/>
    <m/>
    <m/>
    <n v="6233.0501000000004"/>
    <n v="6233.0501000000004"/>
  </r>
  <r>
    <x v="3"/>
    <x v="2"/>
    <x v="11"/>
    <x v="1"/>
    <x v="3"/>
    <x v="0"/>
    <x v="0"/>
    <x v="6"/>
    <x v="6"/>
    <x v="47"/>
    <x v="6"/>
    <x v="2"/>
    <x v="2"/>
    <m/>
    <m/>
    <m/>
    <m/>
    <m/>
    <m/>
    <n v="168.06010000000001"/>
    <n v="168.06010000000001"/>
  </r>
  <r>
    <x v="3"/>
    <x v="2"/>
    <x v="11"/>
    <x v="0"/>
    <x v="3"/>
    <x v="0"/>
    <x v="0"/>
    <x v="0"/>
    <x v="0"/>
    <x v="48"/>
    <x v="120"/>
    <x v="2"/>
    <x v="2"/>
    <m/>
    <m/>
    <m/>
    <m/>
    <m/>
    <m/>
    <n v="-6233.05"/>
    <n v="-6233.05"/>
  </r>
  <r>
    <x v="3"/>
    <x v="2"/>
    <x v="11"/>
    <x v="0"/>
    <x v="3"/>
    <x v="0"/>
    <x v="0"/>
    <x v="0"/>
    <x v="0"/>
    <x v="47"/>
    <x v="6"/>
    <x v="2"/>
    <x v="2"/>
    <m/>
    <m/>
    <m/>
    <m/>
    <m/>
    <m/>
    <n v="-168.06"/>
    <n v="-168.06"/>
  </r>
  <r>
    <x v="3"/>
    <x v="2"/>
    <x v="1"/>
    <x v="1"/>
    <x v="3"/>
    <x v="0"/>
    <x v="0"/>
    <x v="6"/>
    <x v="6"/>
    <x v="120"/>
    <x v="118"/>
    <x v="2"/>
    <x v="2"/>
    <m/>
    <m/>
    <m/>
    <m/>
    <m/>
    <m/>
    <n v="10650.000099999999"/>
    <n v="10650.000099999999"/>
  </r>
  <r>
    <x v="3"/>
    <x v="2"/>
    <x v="1"/>
    <x v="1"/>
    <x v="3"/>
    <x v="0"/>
    <x v="0"/>
    <x v="6"/>
    <x v="6"/>
    <x v="48"/>
    <x v="120"/>
    <x v="2"/>
    <x v="2"/>
    <m/>
    <m/>
    <m/>
    <m/>
    <m/>
    <m/>
    <n v="5922.6601000000001"/>
    <n v="5922.6601000000001"/>
  </r>
  <r>
    <x v="3"/>
    <x v="2"/>
    <x v="1"/>
    <x v="1"/>
    <x v="3"/>
    <x v="0"/>
    <x v="0"/>
    <x v="6"/>
    <x v="6"/>
    <x v="47"/>
    <x v="6"/>
    <x v="2"/>
    <x v="2"/>
    <m/>
    <m/>
    <m/>
    <m/>
    <m/>
    <m/>
    <n v="1292.7201"/>
    <n v="1292.7201"/>
  </r>
  <r>
    <x v="3"/>
    <x v="2"/>
    <x v="1"/>
    <x v="0"/>
    <x v="3"/>
    <x v="0"/>
    <x v="0"/>
    <x v="0"/>
    <x v="0"/>
    <x v="120"/>
    <x v="118"/>
    <x v="2"/>
    <x v="2"/>
    <m/>
    <m/>
    <m/>
    <m/>
    <m/>
    <m/>
    <n v="-10650"/>
    <n v="-10650"/>
  </r>
  <r>
    <x v="3"/>
    <x v="2"/>
    <x v="1"/>
    <x v="0"/>
    <x v="3"/>
    <x v="0"/>
    <x v="0"/>
    <x v="0"/>
    <x v="0"/>
    <x v="48"/>
    <x v="120"/>
    <x v="2"/>
    <x v="2"/>
    <m/>
    <m/>
    <m/>
    <m/>
    <m/>
    <m/>
    <n v="-5922.66"/>
    <n v="-5922.66"/>
  </r>
  <r>
    <x v="3"/>
    <x v="2"/>
    <x v="1"/>
    <x v="0"/>
    <x v="3"/>
    <x v="0"/>
    <x v="0"/>
    <x v="0"/>
    <x v="0"/>
    <x v="47"/>
    <x v="6"/>
    <x v="2"/>
    <x v="2"/>
    <m/>
    <m/>
    <m/>
    <m/>
    <m/>
    <m/>
    <n v="-1292.72"/>
    <n v="-1292.72"/>
  </r>
  <r>
    <x v="3"/>
    <x v="2"/>
    <x v="2"/>
    <x v="1"/>
    <x v="3"/>
    <x v="0"/>
    <x v="0"/>
    <x v="6"/>
    <x v="6"/>
    <x v="120"/>
    <x v="118"/>
    <x v="2"/>
    <x v="2"/>
    <m/>
    <m/>
    <m/>
    <m/>
    <m/>
    <m/>
    <n v="9450.0000999999993"/>
    <n v="9450.0000999999993"/>
  </r>
  <r>
    <x v="3"/>
    <x v="2"/>
    <x v="2"/>
    <x v="1"/>
    <x v="3"/>
    <x v="0"/>
    <x v="0"/>
    <x v="6"/>
    <x v="6"/>
    <x v="121"/>
    <x v="119"/>
    <x v="2"/>
    <x v="2"/>
    <m/>
    <m/>
    <m/>
    <m/>
    <m/>
    <m/>
    <n v="20400.000100000001"/>
    <n v="20400.000100000001"/>
  </r>
  <r>
    <x v="3"/>
    <x v="2"/>
    <x v="2"/>
    <x v="1"/>
    <x v="3"/>
    <x v="0"/>
    <x v="0"/>
    <x v="6"/>
    <x v="6"/>
    <x v="48"/>
    <x v="120"/>
    <x v="2"/>
    <x v="2"/>
    <m/>
    <m/>
    <m/>
    <m/>
    <m/>
    <m/>
    <n v="10712.4401"/>
    <n v="10712.4401"/>
  </r>
  <r>
    <x v="3"/>
    <x v="2"/>
    <x v="2"/>
    <x v="1"/>
    <x v="3"/>
    <x v="0"/>
    <x v="0"/>
    <x v="6"/>
    <x v="6"/>
    <x v="47"/>
    <x v="6"/>
    <x v="2"/>
    <x v="2"/>
    <m/>
    <m/>
    <m/>
    <m/>
    <m/>
    <m/>
    <n v="185.20009999999999"/>
    <n v="185.20009999999999"/>
  </r>
  <r>
    <x v="3"/>
    <x v="2"/>
    <x v="2"/>
    <x v="0"/>
    <x v="3"/>
    <x v="0"/>
    <x v="0"/>
    <x v="0"/>
    <x v="0"/>
    <x v="120"/>
    <x v="118"/>
    <x v="2"/>
    <x v="2"/>
    <m/>
    <m/>
    <m/>
    <m/>
    <m/>
    <m/>
    <n v="-9450"/>
    <n v="-9450"/>
  </r>
  <r>
    <x v="3"/>
    <x v="2"/>
    <x v="2"/>
    <x v="0"/>
    <x v="3"/>
    <x v="0"/>
    <x v="0"/>
    <x v="0"/>
    <x v="0"/>
    <x v="121"/>
    <x v="119"/>
    <x v="2"/>
    <x v="2"/>
    <m/>
    <m/>
    <m/>
    <m/>
    <m/>
    <m/>
    <n v="-20400"/>
    <n v="-20400"/>
  </r>
  <r>
    <x v="3"/>
    <x v="2"/>
    <x v="2"/>
    <x v="0"/>
    <x v="3"/>
    <x v="0"/>
    <x v="0"/>
    <x v="0"/>
    <x v="0"/>
    <x v="48"/>
    <x v="120"/>
    <x v="2"/>
    <x v="2"/>
    <m/>
    <m/>
    <m/>
    <m/>
    <m/>
    <m/>
    <n v="-10712.44"/>
    <n v="-10712.44"/>
  </r>
  <r>
    <x v="3"/>
    <x v="2"/>
    <x v="2"/>
    <x v="0"/>
    <x v="3"/>
    <x v="0"/>
    <x v="0"/>
    <x v="0"/>
    <x v="0"/>
    <x v="47"/>
    <x v="6"/>
    <x v="2"/>
    <x v="2"/>
    <m/>
    <m/>
    <m/>
    <m/>
    <m/>
    <m/>
    <n v="-185.2"/>
    <n v="-185.2"/>
  </r>
  <r>
    <x v="3"/>
    <x v="2"/>
    <x v="12"/>
    <x v="1"/>
    <x v="3"/>
    <x v="0"/>
    <x v="0"/>
    <x v="6"/>
    <x v="6"/>
    <x v="120"/>
    <x v="118"/>
    <x v="2"/>
    <x v="2"/>
    <m/>
    <m/>
    <m/>
    <m/>
    <m/>
    <m/>
    <n v="147.0001"/>
    <n v="147.0001"/>
  </r>
  <r>
    <x v="3"/>
    <x v="2"/>
    <x v="12"/>
    <x v="1"/>
    <x v="3"/>
    <x v="0"/>
    <x v="0"/>
    <x v="6"/>
    <x v="6"/>
    <x v="48"/>
    <x v="120"/>
    <x v="2"/>
    <x v="2"/>
    <m/>
    <m/>
    <m/>
    <m/>
    <m/>
    <m/>
    <n v="12736.560100000001"/>
    <n v="12736.560100000001"/>
  </r>
  <r>
    <x v="3"/>
    <x v="2"/>
    <x v="12"/>
    <x v="1"/>
    <x v="3"/>
    <x v="0"/>
    <x v="0"/>
    <x v="6"/>
    <x v="6"/>
    <x v="47"/>
    <x v="6"/>
    <x v="2"/>
    <x v="2"/>
    <m/>
    <m/>
    <m/>
    <m/>
    <m/>
    <m/>
    <n v="1144.0201"/>
    <n v="1144.0201"/>
  </r>
  <r>
    <x v="3"/>
    <x v="2"/>
    <x v="12"/>
    <x v="3"/>
    <x v="3"/>
    <x v="0"/>
    <x v="0"/>
    <x v="12"/>
    <x v="12"/>
    <x v="120"/>
    <x v="118"/>
    <x v="2"/>
    <x v="2"/>
    <m/>
    <m/>
    <m/>
    <m/>
    <m/>
    <m/>
    <n v="6098.0001000000002"/>
    <n v="6098.0001000000002"/>
  </r>
  <r>
    <x v="3"/>
    <x v="2"/>
    <x v="12"/>
    <x v="0"/>
    <x v="3"/>
    <x v="0"/>
    <x v="0"/>
    <x v="0"/>
    <x v="0"/>
    <x v="120"/>
    <x v="118"/>
    <x v="2"/>
    <x v="2"/>
    <m/>
    <m/>
    <m/>
    <m/>
    <m/>
    <m/>
    <n v="-147"/>
    <n v="-147"/>
  </r>
  <r>
    <x v="3"/>
    <x v="2"/>
    <x v="12"/>
    <x v="0"/>
    <x v="3"/>
    <x v="0"/>
    <x v="0"/>
    <x v="0"/>
    <x v="0"/>
    <x v="48"/>
    <x v="120"/>
    <x v="2"/>
    <x v="2"/>
    <m/>
    <m/>
    <m/>
    <m/>
    <m/>
    <m/>
    <n v="-12736.56"/>
    <n v="-12736.56"/>
  </r>
  <r>
    <x v="3"/>
    <x v="2"/>
    <x v="12"/>
    <x v="0"/>
    <x v="3"/>
    <x v="0"/>
    <x v="0"/>
    <x v="0"/>
    <x v="0"/>
    <x v="47"/>
    <x v="6"/>
    <x v="2"/>
    <x v="2"/>
    <m/>
    <m/>
    <m/>
    <m/>
    <m/>
    <m/>
    <n v="-1144.02"/>
    <n v="-1144.02"/>
  </r>
  <r>
    <x v="3"/>
    <x v="2"/>
    <x v="12"/>
    <x v="0"/>
    <x v="3"/>
    <x v="0"/>
    <x v="0"/>
    <x v="1"/>
    <x v="1"/>
    <x v="120"/>
    <x v="118"/>
    <x v="2"/>
    <x v="2"/>
    <m/>
    <m/>
    <m/>
    <m/>
    <m/>
    <m/>
    <n v="-6098"/>
    <n v="-6098"/>
  </r>
  <r>
    <x v="3"/>
    <x v="2"/>
    <x v="9"/>
    <x v="1"/>
    <x v="3"/>
    <x v="0"/>
    <x v="0"/>
    <x v="6"/>
    <x v="6"/>
    <x v="120"/>
    <x v="118"/>
    <x v="2"/>
    <x v="2"/>
    <m/>
    <m/>
    <m/>
    <m/>
    <m/>
    <m/>
    <n v="681.40009999999995"/>
    <n v="681.40009999999995"/>
  </r>
  <r>
    <x v="3"/>
    <x v="2"/>
    <x v="9"/>
    <x v="1"/>
    <x v="3"/>
    <x v="0"/>
    <x v="0"/>
    <x v="6"/>
    <x v="6"/>
    <x v="48"/>
    <x v="120"/>
    <x v="2"/>
    <x v="2"/>
    <m/>
    <m/>
    <m/>
    <m/>
    <m/>
    <m/>
    <n v="23428.4401"/>
    <n v="23428.4401"/>
  </r>
  <r>
    <x v="3"/>
    <x v="2"/>
    <x v="9"/>
    <x v="1"/>
    <x v="3"/>
    <x v="0"/>
    <x v="0"/>
    <x v="6"/>
    <x v="6"/>
    <x v="47"/>
    <x v="6"/>
    <x v="2"/>
    <x v="2"/>
    <m/>
    <m/>
    <m/>
    <m/>
    <m/>
    <m/>
    <n v="190.0001"/>
    <n v="190.0001"/>
  </r>
  <r>
    <x v="3"/>
    <x v="2"/>
    <x v="9"/>
    <x v="3"/>
    <x v="3"/>
    <x v="0"/>
    <x v="0"/>
    <x v="12"/>
    <x v="12"/>
    <x v="120"/>
    <x v="118"/>
    <x v="2"/>
    <x v="2"/>
    <m/>
    <m/>
    <m/>
    <m/>
    <m/>
    <m/>
    <n v="460.80009999999999"/>
    <n v="460.80009999999999"/>
  </r>
  <r>
    <x v="3"/>
    <x v="2"/>
    <x v="9"/>
    <x v="0"/>
    <x v="3"/>
    <x v="0"/>
    <x v="0"/>
    <x v="0"/>
    <x v="0"/>
    <x v="120"/>
    <x v="118"/>
    <x v="2"/>
    <x v="2"/>
    <m/>
    <m/>
    <m/>
    <m/>
    <m/>
    <m/>
    <n v="-681.4"/>
    <n v="-681.4"/>
  </r>
  <r>
    <x v="3"/>
    <x v="2"/>
    <x v="9"/>
    <x v="0"/>
    <x v="3"/>
    <x v="0"/>
    <x v="0"/>
    <x v="0"/>
    <x v="0"/>
    <x v="48"/>
    <x v="120"/>
    <x v="2"/>
    <x v="2"/>
    <m/>
    <m/>
    <m/>
    <m/>
    <m/>
    <m/>
    <n v="-23428.44"/>
    <n v="-23428.44"/>
  </r>
  <r>
    <x v="3"/>
    <x v="2"/>
    <x v="9"/>
    <x v="0"/>
    <x v="3"/>
    <x v="0"/>
    <x v="0"/>
    <x v="0"/>
    <x v="0"/>
    <x v="47"/>
    <x v="6"/>
    <x v="2"/>
    <x v="2"/>
    <m/>
    <m/>
    <m/>
    <m/>
    <m/>
    <m/>
    <n v="-190"/>
    <n v="-190"/>
  </r>
  <r>
    <x v="3"/>
    <x v="2"/>
    <x v="9"/>
    <x v="0"/>
    <x v="3"/>
    <x v="0"/>
    <x v="0"/>
    <x v="1"/>
    <x v="1"/>
    <x v="120"/>
    <x v="118"/>
    <x v="2"/>
    <x v="2"/>
    <m/>
    <m/>
    <m/>
    <m/>
    <m/>
    <m/>
    <n v="-460.80000000000013"/>
    <n v="-460.80000000000013"/>
  </r>
  <r>
    <x v="3"/>
    <x v="2"/>
    <x v="10"/>
    <x v="1"/>
    <x v="3"/>
    <x v="0"/>
    <x v="0"/>
    <x v="6"/>
    <x v="6"/>
    <x v="120"/>
    <x v="118"/>
    <x v="2"/>
    <x v="2"/>
    <m/>
    <m/>
    <m/>
    <m/>
    <m/>
    <m/>
    <n v="7566.8701000000001"/>
    <n v="7566.8701000000001"/>
  </r>
  <r>
    <x v="3"/>
    <x v="2"/>
    <x v="10"/>
    <x v="1"/>
    <x v="3"/>
    <x v="0"/>
    <x v="0"/>
    <x v="6"/>
    <x v="6"/>
    <x v="121"/>
    <x v="119"/>
    <x v="2"/>
    <x v="2"/>
    <m/>
    <m/>
    <m/>
    <m/>
    <m/>
    <m/>
    <n v="411.25009999999997"/>
    <n v="411.25009999999997"/>
  </r>
  <r>
    <x v="3"/>
    <x v="2"/>
    <x v="10"/>
    <x v="1"/>
    <x v="3"/>
    <x v="0"/>
    <x v="0"/>
    <x v="6"/>
    <x v="6"/>
    <x v="48"/>
    <x v="120"/>
    <x v="2"/>
    <x v="2"/>
    <m/>
    <m/>
    <m/>
    <m/>
    <m/>
    <m/>
    <n v="10682.170099999999"/>
    <n v="10682.170099999999"/>
  </r>
  <r>
    <x v="3"/>
    <x v="2"/>
    <x v="10"/>
    <x v="1"/>
    <x v="3"/>
    <x v="0"/>
    <x v="0"/>
    <x v="6"/>
    <x v="6"/>
    <x v="47"/>
    <x v="6"/>
    <x v="2"/>
    <x v="2"/>
    <m/>
    <m/>
    <m/>
    <m/>
    <m/>
    <m/>
    <n v="3312.4501"/>
    <n v="3312.4501"/>
  </r>
  <r>
    <x v="3"/>
    <x v="2"/>
    <x v="10"/>
    <x v="3"/>
    <x v="3"/>
    <x v="0"/>
    <x v="0"/>
    <x v="12"/>
    <x v="12"/>
    <x v="120"/>
    <x v="118"/>
    <x v="2"/>
    <x v="2"/>
    <m/>
    <m/>
    <m/>
    <m/>
    <m/>
    <m/>
    <n v="1850.6000999999992"/>
    <n v="1850.6000999999992"/>
  </r>
  <r>
    <x v="3"/>
    <x v="2"/>
    <x v="10"/>
    <x v="0"/>
    <x v="3"/>
    <x v="0"/>
    <x v="0"/>
    <x v="0"/>
    <x v="0"/>
    <x v="120"/>
    <x v="118"/>
    <x v="2"/>
    <x v="2"/>
    <m/>
    <m/>
    <m/>
    <m/>
    <m/>
    <m/>
    <n v="-7566.87"/>
    <n v="-7566.87"/>
  </r>
  <r>
    <x v="3"/>
    <x v="2"/>
    <x v="10"/>
    <x v="0"/>
    <x v="3"/>
    <x v="0"/>
    <x v="0"/>
    <x v="0"/>
    <x v="0"/>
    <x v="121"/>
    <x v="119"/>
    <x v="2"/>
    <x v="2"/>
    <m/>
    <m/>
    <m/>
    <m/>
    <m/>
    <m/>
    <n v="-411.25"/>
    <n v="-411.25"/>
  </r>
  <r>
    <x v="3"/>
    <x v="2"/>
    <x v="10"/>
    <x v="0"/>
    <x v="3"/>
    <x v="0"/>
    <x v="0"/>
    <x v="0"/>
    <x v="0"/>
    <x v="48"/>
    <x v="120"/>
    <x v="2"/>
    <x v="2"/>
    <m/>
    <m/>
    <m/>
    <m/>
    <m/>
    <m/>
    <n v="-10682.17"/>
    <n v="-10682.17"/>
  </r>
  <r>
    <x v="3"/>
    <x v="2"/>
    <x v="10"/>
    <x v="0"/>
    <x v="3"/>
    <x v="0"/>
    <x v="0"/>
    <x v="0"/>
    <x v="0"/>
    <x v="47"/>
    <x v="6"/>
    <x v="2"/>
    <x v="2"/>
    <m/>
    <m/>
    <m/>
    <m/>
    <m/>
    <m/>
    <n v="-3312.45"/>
    <n v="-3312.45"/>
  </r>
  <r>
    <x v="3"/>
    <x v="2"/>
    <x v="10"/>
    <x v="0"/>
    <x v="3"/>
    <x v="0"/>
    <x v="0"/>
    <x v="1"/>
    <x v="1"/>
    <x v="120"/>
    <x v="118"/>
    <x v="2"/>
    <x v="2"/>
    <m/>
    <m/>
    <m/>
    <m/>
    <m/>
    <m/>
    <n v="-1850.6"/>
    <n v="-1850.6"/>
  </r>
  <r>
    <x v="3"/>
    <x v="3"/>
    <x v="0"/>
    <x v="1"/>
    <x v="3"/>
    <x v="0"/>
    <x v="0"/>
    <x v="6"/>
    <x v="6"/>
    <x v="127"/>
    <x v="124"/>
    <x v="2"/>
    <x v="2"/>
    <m/>
    <m/>
    <m/>
    <m/>
    <m/>
    <m/>
    <n v="-39599.94"/>
    <n v="-39599.94"/>
  </r>
  <r>
    <x v="3"/>
    <x v="3"/>
    <x v="3"/>
    <x v="1"/>
    <x v="3"/>
    <x v="0"/>
    <x v="0"/>
    <x v="6"/>
    <x v="6"/>
    <x v="127"/>
    <x v="124"/>
    <x v="2"/>
    <x v="2"/>
    <m/>
    <m/>
    <m/>
    <m/>
    <m/>
    <m/>
    <n v="82.980100000000007"/>
    <n v="82.980100000000007"/>
  </r>
  <r>
    <x v="3"/>
    <x v="3"/>
    <x v="3"/>
    <x v="0"/>
    <x v="3"/>
    <x v="0"/>
    <x v="0"/>
    <x v="0"/>
    <x v="0"/>
    <x v="127"/>
    <x v="124"/>
    <x v="2"/>
    <x v="2"/>
    <m/>
    <m/>
    <m/>
    <m/>
    <m/>
    <m/>
    <n v="-82.98"/>
    <n v="-82.98"/>
  </r>
  <r>
    <x v="3"/>
    <x v="3"/>
    <x v="4"/>
    <x v="1"/>
    <x v="3"/>
    <x v="0"/>
    <x v="0"/>
    <x v="6"/>
    <x v="6"/>
    <x v="127"/>
    <x v="124"/>
    <x v="2"/>
    <x v="2"/>
    <m/>
    <m/>
    <m/>
    <m/>
    <m/>
    <m/>
    <n v="57.750100000000003"/>
    <n v="57.750100000000003"/>
  </r>
  <r>
    <x v="3"/>
    <x v="3"/>
    <x v="4"/>
    <x v="0"/>
    <x v="3"/>
    <x v="0"/>
    <x v="0"/>
    <x v="0"/>
    <x v="0"/>
    <x v="127"/>
    <x v="124"/>
    <x v="2"/>
    <x v="2"/>
    <m/>
    <m/>
    <m/>
    <m/>
    <m/>
    <m/>
    <n v="-57.75"/>
    <n v="-57.75"/>
  </r>
  <r>
    <x v="3"/>
    <x v="4"/>
    <x v="0"/>
    <x v="1"/>
    <x v="3"/>
    <x v="0"/>
    <x v="0"/>
    <x v="7"/>
    <x v="7"/>
    <x v="128"/>
    <x v="0"/>
    <x v="2"/>
    <x v="2"/>
    <n v="-8924"/>
    <m/>
    <m/>
    <m/>
    <m/>
    <m/>
    <m/>
    <n v="0"/>
  </r>
  <r>
    <x v="3"/>
    <x v="4"/>
    <x v="0"/>
    <x v="1"/>
    <x v="3"/>
    <x v="0"/>
    <x v="0"/>
    <x v="7"/>
    <x v="7"/>
    <x v="51"/>
    <x v="0"/>
    <x v="2"/>
    <x v="2"/>
    <n v="-38676"/>
    <m/>
    <m/>
    <m/>
    <m/>
    <m/>
    <m/>
    <n v="0"/>
  </r>
  <r>
    <x v="3"/>
    <x v="4"/>
    <x v="0"/>
    <x v="1"/>
    <x v="3"/>
    <x v="0"/>
    <x v="0"/>
    <x v="7"/>
    <x v="7"/>
    <x v="52"/>
    <x v="0"/>
    <x v="2"/>
    <x v="2"/>
    <n v="-195000"/>
    <m/>
    <m/>
    <m/>
    <m/>
    <m/>
    <m/>
    <n v="0"/>
  </r>
  <r>
    <x v="3"/>
    <x v="4"/>
    <x v="0"/>
    <x v="1"/>
    <x v="3"/>
    <x v="0"/>
    <x v="0"/>
    <x v="7"/>
    <x v="7"/>
    <x v="129"/>
    <x v="0"/>
    <x v="2"/>
    <x v="2"/>
    <n v="-100500"/>
    <m/>
    <m/>
    <m/>
    <m/>
    <m/>
    <m/>
    <n v="0"/>
  </r>
  <r>
    <x v="3"/>
    <x v="4"/>
    <x v="0"/>
    <x v="1"/>
    <x v="3"/>
    <x v="0"/>
    <x v="0"/>
    <x v="7"/>
    <x v="7"/>
    <x v="130"/>
    <x v="0"/>
    <x v="2"/>
    <x v="2"/>
    <n v="-106933"/>
    <m/>
    <m/>
    <m/>
    <m/>
    <m/>
    <m/>
    <n v="0"/>
  </r>
  <r>
    <x v="3"/>
    <x v="4"/>
    <x v="0"/>
    <x v="1"/>
    <x v="3"/>
    <x v="0"/>
    <x v="0"/>
    <x v="7"/>
    <x v="7"/>
    <x v="131"/>
    <x v="0"/>
    <x v="2"/>
    <x v="2"/>
    <n v="-36000"/>
    <m/>
    <m/>
    <m/>
    <m/>
    <m/>
    <m/>
    <n v="0"/>
  </r>
  <r>
    <x v="3"/>
    <x v="4"/>
    <x v="0"/>
    <x v="1"/>
    <x v="3"/>
    <x v="0"/>
    <x v="0"/>
    <x v="2"/>
    <x v="2"/>
    <x v="128"/>
    <x v="0"/>
    <x v="2"/>
    <x v="2"/>
    <n v="-1510"/>
    <m/>
    <m/>
    <m/>
    <m/>
    <m/>
    <m/>
    <n v="0"/>
  </r>
  <r>
    <x v="3"/>
    <x v="4"/>
    <x v="0"/>
    <x v="1"/>
    <x v="3"/>
    <x v="0"/>
    <x v="0"/>
    <x v="2"/>
    <x v="2"/>
    <x v="51"/>
    <x v="0"/>
    <x v="2"/>
    <x v="2"/>
    <n v="-23297"/>
    <m/>
    <m/>
    <m/>
    <m/>
    <m/>
    <m/>
    <n v="0"/>
  </r>
  <r>
    <x v="3"/>
    <x v="4"/>
    <x v="0"/>
    <x v="1"/>
    <x v="3"/>
    <x v="0"/>
    <x v="0"/>
    <x v="2"/>
    <x v="2"/>
    <x v="52"/>
    <x v="0"/>
    <x v="2"/>
    <x v="2"/>
    <n v="-136207"/>
    <m/>
    <m/>
    <m/>
    <m/>
    <m/>
    <m/>
    <n v="0"/>
  </r>
  <r>
    <x v="3"/>
    <x v="4"/>
    <x v="0"/>
    <x v="1"/>
    <x v="3"/>
    <x v="0"/>
    <x v="0"/>
    <x v="2"/>
    <x v="2"/>
    <x v="129"/>
    <x v="0"/>
    <x v="2"/>
    <x v="2"/>
    <n v="-928448"/>
    <m/>
    <m/>
    <m/>
    <m/>
    <m/>
    <m/>
    <n v="0"/>
  </r>
  <r>
    <x v="3"/>
    <x v="4"/>
    <x v="0"/>
    <x v="1"/>
    <x v="3"/>
    <x v="0"/>
    <x v="0"/>
    <x v="2"/>
    <x v="2"/>
    <x v="130"/>
    <x v="0"/>
    <x v="2"/>
    <x v="2"/>
    <n v="-94161"/>
    <m/>
    <m/>
    <m/>
    <m/>
    <m/>
    <m/>
    <n v="0"/>
  </r>
  <r>
    <x v="3"/>
    <x v="4"/>
    <x v="0"/>
    <x v="1"/>
    <x v="3"/>
    <x v="0"/>
    <x v="0"/>
    <x v="2"/>
    <x v="2"/>
    <x v="131"/>
    <x v="0"/>
    <x v="2"/>
    <x v="2"/>
    <n v="-116379"/>
    <m/>
    <m/>
    <m/>
    <m/>
    <m/>
    <m/>
    <n v="0"/>
  </r>
  <r>
    <x v="3"/>
    <x v="4"/>
    <x v="0"/>
    <x v="1"/>
    <x v="3"/>
    <x v="0"/>
    <x v="0"/>
    <x v="6"/>
    <x v="6"/>
    <x v="132"/>
    <x v="125"/>
    <x v="2"/>
    <x v="2"/>
    <m/>
    <m/>
    <m/>
    <m/>
    <m/>
    <m/>
    <n v="-3199"/>
    <n v="-3199"/>
  </r>
  <r>
    <x v="3"/>
    <x v="4"/>
    <x v="0"/>
    <x v="1"/>
    <x v="3"/>
    <x v="0"/>
    <x v="0"/>
    <x v="6"/>
    <x v="6"/>
    <x v="133"/>
    <x v="126"/>
    <x v="2"/>
    <x v="2"/>
    <m/>
    <m/>
    <m/>
    <m/>
    <m/>
    <m/>
    <n v="-13111"/>
    <n v="-13111"/>
  </r>
  <r>
    <x v="3"/>
    <x v="4"/>
    <x v="0"/>
    <x v="1"/>
    <x v="3"/>
    <x v="0"/>
    <x v="0"/>
    <x v="6"/>
    <x v="6"/>
    <x v="134"/>
    <x v="127"/>
    <x v="2"/>
    <x v="2"/>
    <m/>
    <m/>
    <m/>
    <m/>
    <m/>
    <m/>
    <n v="-28750"/>
    <n v="-28750"/>
  </r>
  <r>
    <x v="3"/>
    <x v="4"/>
    <x v="0"/>
    <x v="1"/>
    <x v="3"/>
    <x v="0"/>
    <x v="0"/>
    <x v="6"/>
    <x v="6"/>
    <x v="128"/>
    <x v="128"/>
    <x v="2"/>
    <x v="2"/>
    <m/>
    <m/>
    <m/>
    <m/>
    <m/>
    <m/>
    <n v="-14594"/>
    <n v="-14594"/>
  </r>
  <r>
    <x v="3"/>
    <x v="4"/>
    <x v="0"/>
    <x v="1"/>
    <x v="3"/>
    <x v="0"/>
    <x v="0"/>
    <x v="6"/>
    <x v="6"/>
    <x v="135"/>
    <x v="129"/>
    <x v="2"/>
    <x v="2"/>
    <m/>
    <m/>
    <m/>
    <m/>
    <m/>
    <m/>
    <n v="-36000"/>
    <n v="-36000"/>
  </r>
  <r>
    <x v="3"/>
    <x v="4"/>
    <x v="0"/>
    <x v="1"/>
    <x v="3"/>
    <x v="0"/>
    <x v="0"/>
    <x v="6"/>
    <x v="6"/>
    <x v="136"/>
    <x v="130"/>
    <x v="2"/>
    <x v="2"/>
    <m/>
    <m/>
    <m/>
    <m/>
    <m/>
    <m/>
    <n v="-41850"/>
    <n v="-41850"/>
  </r>
  <r>
    <x v="3"/>
    <x v="4"/>
    <x v="0"/>
    <x v="1"/>
    <x v="3"/>
    <x v="0"/>
    <x v="0"/>
    <x v="6"/>
    <x v="6"/>
    <x v="137"/>
    <x v="131"/>
    <x v="2"/>
    <x v="2"/>
    <m/>
    <m/>
    <m/>
    <m/>
    <m/>
    <m/>
    <n v="-173844"/>
    <n v="-173844"/>
  </r>
  <r>
    <x v="3"/>
    <x v="4"/>
    <x v="0"/>
    <x v="1"/>
    <x v="3"/>
    <x v="0"/>
    <x v="0"/>
    <x v="6"/>
    <x v="6"/>
    <x v="138"/>
    <x v="131"/>
    <x v="2"/>
    <x v="2"/>
    <m/>
    <m/>
    <m/>
    <m/>
    <m/>
    <m/>
    <n v="-311957"/>
    <n v="-311957"/>
  </r>
  <r>
    <x v="3"/>
    <x v="4"/>
    <x v="0"/>
    <x v="1"/>
    <x v="3"/>
    <x v="0"/>
    <x v="0"/>
    <x v="6"/>
    <x v="6"/>
    <x v="139"/>
    <x v="132"/>
    <x v="2"/>
    <x v="2"/>
    <m/>
    <m/>
    <m/>
    <m/>
    <m/>
    <m/>
    <n v="-75000"/>
    <n v="-75000"/>
  </r>
  <r>
    <x v="3"/>
    <x v="4"/>
    <x v="0"/>
    <x v="1"/>
    <x v="3"/>
    <x v="0"/>
    <x v="0"/>
    <x v="6"/>
    <x v="6"/>
    <x v="140"/>
    <x v="133"/>
    <x v="2"/>
    <x v="2"/>
    <m/>
    <m/>
    <m/>
    <m/>
    <m/>
    <m/>
    <n v="-216000"/>
    <n v="-216000"/>
  </r>
  <r>
    <x v="3"/>
    <x v="4"/>
    <x v="0"/>
    <x v="1"/>
    <x v="3"/>
    <x v="0"/>
    <x v="0"/>
    <x v="6"/>
    <x v="6"/>
    <x v="141"/>
    <x v="134"/>
    <x v="2"/>
    <x v="2"/>
    <m/>
    <m/>
    <m/>
    <m/>
    <m/>
    <m/>
    <n v="-242500"/>
    <n v="-242500"/>
  </r>
  <r>
    <x v="3"/>
    <x v="4"/>
    <x v="0"/>
    <x v="1"/>
    <x v="3"/>
    <x v="0"/>
    <x v="0"/>
    <x v="6"/>
    <x v="6"/>
    <x v="142"/>
    <x v="135"/>
    <x v="2"/>
    <x v="2"/>
    <m/>
    <m/>
    <m/>
    <m/>
    <m/>
    <m/>
    <n v="-242500"/>
    <n v="-242500"/>
  </r>
  <r>
    <x v="3"/>
    <x v="4"/>
    <x v="0"/>
    <x v="1"/>
    <x v="3"/>
    <x v="0"/>
    <x v="0"/>
    <x v="6"/>
    <x v="6"/>
    <x v="143"/>
    <x v="136"/>
    <x v="2"/>
    <x v="2"/>
    <m/>
    <m/>
    <m/>
    <m/>
    <m/>
    <m/>
    <n v="-9.9999999999999985E-3"/>
    <n v="-9.9999999999999985E-3"/>
  </r>
  <r>
    <x v="3"/>
    <x v="4"/>
    <x v="0"/>
    <x v="1"/>
    <x v="3"/>
    <x v="0"/>
    <x v="0"/>
    <x v="6"/>
    <x v="6"/>
    <x v="144"/>
    <x v="137"/>
    <x v="2"/>
    <x v="2"/>
    <m/>
    <m/>
    <m/>
    <m/>
    <m/>
    <m/>
    <n v="-55000"/>
    <n v="-55000"/>
  </r>
  <r>
    <x v="3"/>
    <x v="4"/>
    <x v="0"/>
    <x v="1"/>
    <x v="3"/>
    <x v="0"/>
    <x v="0"/>
    <x v="6"/>
    <x v="6"/>
    <x v="145"/>
    <x v="138"/>
    <x v="2"/>
    <x v="2"/>
    <m/>
    <m/>
    <m/>
    <m/>
    <m/>
    <m/>
    <n v="-230000"/>
    <n v="-230000"/>
  </r>
  <r>
    <x v="3"/>
    <x v="4"/>
    <x v="0"/>
    <x v="1"/>
    <x v="3"/>
    <x v="0"/>
    <x v="0"/>
    <x v="6"/>
    <x v="6"/>
    <x v="146"/>
    <x v="139"/>
    <x v="2"/>
    <x v="2"/>
    <m/>
    <m/>
    <m/>
    <m/>
    <m/>
    <m/>
    <n v="-9940"/>
    <n v="-9940"/>
  </r>
  <r>
    <x v="3"/>
    <x v="4"/>
    <x v="0"/>
    <x v="1"/>
    <x v="3"/>
    <x v="0"/>
    <x v="0"/>
    <x v="6"/>
    <x v="6"/>
    <x v="51"/>
    <x v="6"/>
    <x v="2"/>
    <x v="2"/>
    <m/>
    <m/>
    <m/>
    <m/>
    <m/>
    <m/>
    <n v="-103229.51"/>
    <n v="-103229.51"/>
  </r>
  <r>
    <x v="3"/>
    <x v="4"/>
    <x v="0"/>
    <x v="1"/>
    <x v="3"/>
    <x v="0"/>
    <x v="0"/>
    <x v="6"/>
    <x v="6"/>
    <x v="53"/>
    <x v="37"/>
    <x v="2"/>
    <x v="2"/>
    <m/>
    <m/>
    <m/>
    <m/>
    <m/>
    <m/>
    <n v="-7425"/>
    <n v="-7425"/>
  </r>
  <r>
    <x v="3"/>
    <x v="4"/>
    <x v="0"/>
    <x v="1"/>
    <x v="3"/>
    <x v="0"/>
    <x v="0"/>
    <x v="6"/>
    <x v="6"/>
    <x v="52"/>
    <x v="140"/>
    <x v="2"/>
    <x v="2"/>
    <m/>
    <m/>
    <m/>
    <m/>
    <m/>
    <m/>
    <n v="-236581.12"/>
    <n v="-236581.12"/>
  </r>
  <r>
    <x v="3"/>
    <x v="4"/>
    <x v="0"/>
    <x v="1"/>
    <x v="3"/>
    <x v="0"/>
    <x v="0"/>
    <x v="6"/>
    <x v="6"/>
    <x v="147"/>
    <x v="141"/>
    <x v="2"/>
    <x v="2"/>
    <m/>
    <m/>
    <m/>
    <m/>
    <m/>
    <m/>
    <n v="-107528.95999999996"/>
    <n v="-107528.95999999996"/>
  </r>
  <r>
    <x v="3"/>
    <x v="4"/>
    <x v="0"/>
    <x v="1"/>
    <x v="3"/>
    <x v="0"/>
    <x v="0"/>
    <x v="6"/>
    <x v="6"/>
    <x v="129"/>
    <x v="142"/>
    <x v="2"/>
    <x v="2"/>
    <m/>
    <m/>
    <m/>
    <m/>
    <m/>
    <m/>
    <n v="-1826608.02"/>
    <n v="-1826608.02"/>
  </r>
  <r>
    <x v="3"/>
    <x v="4"/>
    <x v="0"/>
    <x v="1"/>
    <x v="3"/>
    <x v="0"/>
    <x v="0"/>
    <x v="6"/>
    <x v="6"/>
    <x v="148"/>
    <x v="143"/>
    <x v="2"/>
    <x v="2"/>
    <m/>
    <m/>
    <m/>
    <m/>
    <m/>
    <m/>
    <n v="-96660"/>
    <n v="-96660"/>
  </r>
  <r>
    <x v="3"/>
    <x v="4"/>
    <x v="0"/>
    <x v="1"/>
    <x v="3"/>
    <x v="0"/>
    <x v="0"/>
    <x v="6"/>
    <x v="6"/>
    <x v="130"/>
    <x v="144"/>
    <x v="2"/>
    <x v="2"/>
    <m/>
    <m/>
    <m/>
    <m/>
    <m/>
    <m/>
    <n v="-178937.73"/>
    <n v="-178937.73"/>
  </r>
  <r>
    <x v="3"/>
    <x v="4"/>
    <x v="0"/>
    <x v="1"/>
    <x v="3"/>
    <x v="0"/>
    <x v="0"/>
    <x v="6"/>
    <x v="6"/>
    <x v="131"/>
    <x v="145"/>
    <x v="2"/>
    <x v="2"/>
    <m/>
    <m/>
    <m/>
    <m/>
    <m/>
    <m/>
    <n v="-145462.79999999999"/>
    <n v="-145462.79999999999"/>
  </r>
  <r>
    <x v="3"/>
    <x v="4"/>
    <x v="0"/>
    <x v="1"/>
    <x v="3"/>
    <x v="0"/>
    <x v="0"/>
    <x v="6"/>
    <x v="6"/>
    <x v="149"/>
    <x v="103"/>
    <x v="2"/>
    <x v="2"/>
    <m/>
    <m/>
    <m/>
    <m/>
    <m/>
    <m/>
    <n v="-900000"/>
    <n v="-900000"/>
  </r>
  <r>
    <x v="3"/>
    <x v="4"/>
    <x v="0"/>
    <x v="3"/>
    <x v="3"/>
    <x v="0"/>
    <x v="0"/>
    <x v="12"/>
    <x v="12"/>
    <x v="150"/>
    <x v="146"/>
    <x v="2"/>
    <x v="2"/>
    <m/>
    <m/>
    <m/>
    <m/>
    <m/>
    <m/>
    <n v="-132600"/>
    <n v="-132600"/>
  </r>
  <r>
    <x v="3"/>
    <x v="4"/>
    <x v="0"/>
    <x v="3"/>
    <x v="3"/>
    <x v="0"/>
    <x v="0"/>
    <x v="12"/>
    <x v="12"/>
    <x v="140"/>
    <x v="133"/>
    <x v="2"/>
    <x v="2"/>
    <m/>
    <m/>
    <m/>
    <m/>
    <m/>
    <m/>
    <n v="-103999.99999999997"/>
    <n v="-103999.99999999997"/>
  </r>
  <r>
    <x v="3"/>
    <x v="4"/>
    <x v="0"/>
    <x v="3"/>
    <x v="3"/>
    <x v="0"/>
    <x v="0"/>
    <x v="12"/>
    <x v="12"/>
    <x v="131"/>
    <x v="145"/>
    <x v="2"/>
    <x v="2"/>
    <m/>
    <m/>
    <m/>
    <m/>
    <m/>
    <m/>
    <n v="-14080"/>
    <n v="-14080"/>
  </r>
  <r>
    <x v="3"/>
    <x v="4"/>
    <x v="0"/>
    <x v="0"/>
    <x v="3"/>
    <x v="0"/>
    <x v="0"/>
    <x v="0"/>
    <x v="0"/>
    <x v="51"/>
    <x v="0"/>
    <x v="2"/>
    <x v="2"/>
    <n v="-4193"/>
    <m/>
    <m/>
    <m/>
    <m/>
    <m/>
    <m/>
    <n v="0"/>
  </r>
  <r>
    <x v="3"/>
    <x v="4"/>
    <x v="0"/>
    <x v="0"/>
    <x v="3"/>
    <x v="0"/>
    <x v="0"/>
    <x v="0"/>
    <x v="0"/>
    <x v="52"/>
    <x v="0"/>
    <x v="2"/>
    <x v="2"/>
    <n v="-21793"/>
    <m/>
    <m/>
    <m/>
    <m/>
    <m/>
    <m/>
    <n v="0"/>
  </r>
  <r>
    <x v="3"/>
    <x v="4"/>
    <x v="0"/>
    <x v="0"/>
    <x v="3"/>
    <x v="0"/>
    <x v="0"/>
    <x v="0"/>
    <x v="0"/>
    <x v="129"/>
    <x v="0"/>
    <x v="2"/>
    <x v="2"/>
    <n v="-76552"/>
    <m/>
    <m/>
    <m/>
    <m/>
    <m/>
    <m/>
    <n v="0"/>
  </r>
  <r>
    <x v="3"/>
    <x v="4"/>
    <x v="0"/>
    <x v="0"/>
    <x v="3"/>
    <x v="0"/>
    <x v="0"/>
    <x v="0"/>
    <x v="0"/>
    <x v="130"/>
    <x v="0"/>
    <x v="2"/>
    <x v="2"/>
    <n v="-15066"/>
    <m/>
    <m/>
    <m/>
    <m/>
    <m/>
    <m/>
    <n v="0"/>
  </r>
  <r>
    <x v="3"/>
    <x v="4"/>
    <x v="0"/>
    <x v="0"/>
    <x v="3"/>
    <x v="0"/>
    <x v="0"/>
    <x v="0"/>
    <x v="0"/>
    <x v="131"/>
    <x v="0"/>
    <x v="2"/>
    <x v="2"/>
    <n v="-18621"/>
    <m/>
    <m/>
    <m/>
    <m/>
    <m/>
    <m/>
    <n v="0"/>
  </r>
  <r>
    <x v="3"/>
    <x v="4"/>
    <x v="3"/>
    <x v="1"/>
    <x v="3"/>
    <x v="0"/>
    <x v="0"/>
    <x v="6"/>
    <x v="6"/>
    <x v="145"/>
    <x v="138"/>
    <x v="2"/>
    <x v="2"/>
    <m/>
    <m/>
    <m/>
    <m/>
    <m/>
    <m/>
    <n v="17945.400099999999"/>
    <n v="17945.400099999999"/>
  </r>
  <r>
    <x v="3"/>
    <x v="4"/>
    <x v="3"/>
    <x v="1"/>
    <x v="3"/>
    <x v="0"/>
    <x v="0"/>
    <x v="6"/>
    <x v="6"/>
    <x v="52"/>
    <x v="140"/>
    <x v="2"/>
    <x v="2"/>
    <m/>
    <m/>
    <m/>
    <m/>
    <m/>
    <m/>
    <n v="1769.6501000000001"/>
    <n v="1769.6501000000001"/>
  </r>
  <r>
    <x v="3"/>
    <x v="4"/>
    <x v="3"/>
    <x v="1"/>
    <x v="3"/>
    <x v="0"/>
    <x v="0"/>
    <x v="6"/>
    <x v="6"/>
    <x v="129"/>
    <x v="142"/>
    <x v="2"/>
    <x v="2"/>
    <m/>
    <m/>
    <m/>
    <m/>
    <m/>
    <m/>
    <n v="4.8000999999999996"/>
    <n v="4.8000999999999996"/>
  </r>
  <r>
    <x v="3"/>
    <x v="4"/>
    <x v="3"/>
    <x v="1"/>
    <x v="3"/>
    <x v="0"/>
    <x v="0"/>
    <x v="6"/>
    <x v="6"/>
    <x v="130"/>
    <x v="144"/>
    <x v="2"/>
    <x v="2"/>
    <m/>
    <m/>
    <m/>
    <m/>
    <m/>
    <m/>
    <n v="165.48009999999999"/>
    <n v="165.48009999999999"/>
  </r>
  <r>
    <x v="3"/>
    <x v="4"/>
    <x v="3"/>
    <x v="1"/>
    <x v="3"/>
    <x v="0"/>
    <x v="0"/>
    <x v="6"/>
    <x v="6"/>
    <x v="131"/>
    <x v="145"/>
    <x v="2"/>
    <x v="2"/>
    <m/>
    <m/>
    <m/>
    <m/>
    <m/>
    <m/>
    <n v="0.28010000000000002"/>
    <n v="0.28010000000000002"/>
  </r>
  <r>
    <x v="3"/>
    <x v="4"/>
    <x v="3"/>
    <x v="0"/>
    <x v="3"/>
    <x v="0"/>
    <x v="0"/>
    <x v="0"/>
    <x v="0"/>
    <x v="145"/>
    <x v="138"/>
    <x v="2"/>
    <x v="2"/>
    <m/>
    <m/>
    <m/>
    <m/>
    <m/>
    <m/>
    <n v="-17945.400000000001"/>
    <n v="-17945.400000000001"/>
  </r>
  <r>
    <x v="3"/>
    <x v="4"/>
    <x v="3"/>
    <x v="0"/>
    <x v="3"/>
    <x v="0"/>
    <x v="0"/>
    <x v="0"/>
    <x v="0"/>
    <x v="52"/>
    <x v="140"/>
    <x v="2"/>
    <x v="2"/>
    <m/>
    <m/>
    <m/>
    <m/>
    <m/>
    <m/>
    <n v="-1769.65"/>
    <n v="-1769.65"/>
  </r>
  <r>
    <x v="3"/>
    <x v="4"/>
    <x v="3"/>
    <x v="0"/>
    <x v="3"/>
    <x v="0"/>
    <x v="0"/>
    <x v="0"/>
    <x v="0"/>
    <x v="129"/>
    <x v="142"/>
    <x v="2"/>
    <x v="2"/>
    <m/>
    <m/>
    <m/>
    <m/>
    <m/>
    <m/>
    <n v="-4.8"/>
    <n v="-4.8"/>
  </r>
  <r>
    <x v="3"/>
    <x v="4"/>
    <x v="3"/>
    <x v="0"/>
    <x v="3"/>
    <x v="0"/>
    <x v="0"/>
    <x v="0"/>
    <x v="0"/>
    <x v="130"/>
    <x v="144"/>
    <x v="2"/>
    <x v="2"/>
    <m/>
    <m/>
    <m/>
    <m/>
    <m/>
    <m/>
    <n v="-165.48"/>
    <n v="-165.48"/>
  </r>
  <r>
    <x v="3"/>
    <x v="4"/>
    <x v="3"/>
    <x v="0"/>
    <x v="3"/>
    <x v="0"/>
    <x v="0"/>
    <x v="0"/>
    <x v="0"/>
    <x v="131"/>
    <x v="145"/>
    <x v="2"/>
    <x v="2"/>
    <m/>
    <m/>
    <m/>
    <m/>
    <m/>
    <m/>
    <n v="-0.28000000000000003"/>
    <n v="-0.28000000000000003"/>
  </r>
  <r>
    <x v="3"/>
    <x v="4"/>
    <x v="5"/>
    <x v="1"/>
    <x v="3"/>
    <x v="0"/>
    <x v="0"/>
    <x v="6"/>
    <x v="6"/>
    <x v="137"/>
    <x v="131"/>
    <x v="2"/>
    <x v="2"/>
    <m/>
    <m/>
    <m/>
    <m/>
    <m/>
    <m/>
    <n v="3488.6001000000001"/>
    <n v="3488.6001000000001"/>
  </r>
  <r>
    <x v="3"/>
    <x v="4"/>
    <x v="5"/>
    <x v="1"/>
    <x v="3"/>
    <x v="0"/>
    <x v="0"/>
    <x v="6"/>
    <x v="6"/>
    <x v="138"/>
    <x v="131"/>
    <x v="2"/>
    <x v="2"/>
    <m/>
    <m/>
    <m/>
    <m/>
    <m/>
    <m/>
    <n v="23740.000100000001"/>
    <n v="23740.000100000001"/>
  </r>
  <r>
    <x v="3"/>
    <x v="4"/>
    <x v="5"/>
    <x v="1"/>
    <x v="3"/>
    <x v="0"/>
    <x v="0"/>
    <x v="6"/>
    <x v="6"/>
    <x v="141"/>
    <x v="134"/>
    <x v="2"/>
    <x v="2"/>
    <m/>
    <m/>
    <m/>
    <m/>
    <m/>
    <m/>
    <n v="477.94009999999997"/>
    <n v="477.94009999999997"/>
  </r>
  <r>
    <x v="3"/>
    <x v="4"/>
    <x v="5"/>
    <x v="1"/>
    <x v="3"/>
    <x v="0"/>
    <x v="0"/>
    <x v="6"/>
    <x v="6"/>
    <x v="146"/>
    <x v="139"/>
    <x v="2"/>
    <x v="2"/>
    <m/>
    <m/>
    <m/>
    <m/>
    <m/>
    <m/>
    <n v="114.0001"/>
    <n v="114.0001"/>
  </r>
  <r>
    <x v="3"/>
    <x v="4"/>
    <x v="5"/>
    <x v="1"/>
    <x v="3"/>
    <x v="0"/>
    <x v="0"/>
    <x v="6"/>
    <x v="6"/>
    <x v="51"/>
    <x v="6"/>
    <x v="2"/>
    <x v="2"/>
    <m/>
    <m/>
    <m/>
    <m/>
    <m/>
    <m/>
    <n v="11.8001"/>
    <n v="11.8001"/>
  </r>
  <r>
    <x v="3"/>
    <x v="4"/>
    <x v="5"/>
    <x v="1"/>
    <x v="3"/>
    <x v="0"/>
    <x v="0"/>
    <x v="6"/>
    <x v="6"/>
    <x v="52"/>
    <x v="140"/>
    <x v="2"/>
    <x v="2"/>
    <m/>
    <m/>
    <m/>
    <m/>
    <m/>
    <m/>
    <n v="9.9999999999999991E-5"/>
    <n v="9.9999999999999991E-5"/>
  </r>
  <r>
    <x v="3"/>
    <x v="4"/>
    <x v="5"/>
    <x v="1"/>
    <x v="3"/>
    <x v="0"/>
    <x v="0"/>
    <x v="6"/>
    <x v="6"/>
    <x v="130"/>
    <x v="144"/>
    <x v="2"/>
    <x v="2"/>
    <m/>
    <m/>
    <m/>
    <m/>
    <m/>
    <m/>
    <n v="323.62009999999998"/>
    <n v="323.62009999999998"/>
  </r>
  <r>
    <x v="3"/>
    <x v="4"/>
    <x v="5"/>
    <x v="1"/>
    <x v="3"/>
    <x v="0"/>
    <x v="0"/>
    <x v="6"/>
    <x v="6"/>
    <x v="131"/>
    <x v="145"/>
    <x v="2"/>
    <x v="2"/>
    <m/>
    <m/>
    <m/>
    <m/>
    <m/>
    <m/>
    <n v="0.48010000000000003"/>
    <n v="0.48010000000000003"/>
  </r>
  <r>
    <x v="3"/>
    <x v="4"/>
    <x v="5"/>
    <x v="0"/>
    <x v="3"/>
    <x v="0"/>
    <x v="0"/>
    <x v="0"/>
    <x v="0"/>
    <x v="137"/>
    <x v="131"/>
    <x v="2"/>
    <x v="2"/>
    <m/>
    <m/>
    <m/>
    <m/>
    <m/>
    <m/>
    <n v="-3488.599999999999"/>
    <n v="-3488.599999999999"/>
  </r>
  <r>
    <x v="3"/>
    <x v="4"/>
    <x v="5"/>
    <x v="0"/>
    <x v="3"/>
    <x v="0"/>
    <x v="0"/>
    <x v="0"/>
    <x v="0"/>
    <x v="138"/>
    <x v="131"/>
    <x v="2"/>
    <x v="2"/>
    <m/>
    <m/>
    <m/>
    <m/>
    <m/>
    <m/>
    <n v="-23740"/>
    <n v="-23740"/>
  </r>
  <r>
    <x v="3"/>
    <x v="4"/>
    <x v="5"/>
    <x v="0"/>
    <x v="3"/>
    <x v="0"/>
    <x v="0"/>
    <x v="0"/>
    <x v="0"/>
    <x v="141"/>
    <x v="134"/>
    <x v="2"/>
    <x v="2"/>
    <m/>
    <m/>
    <m/>
    <m/>
    <m/>
    <m/>
    <n v="-477.94"/>
    <n v="-477.94"/>
  </r>
  <r>
    <x v="3"/>
    <x v="4"/>
    <x v="5"/>
    <x v="0"/>
    <x v="3"/>
    <x v="0"/>
    <x v="0"/>
    <x v="0"/>
    <x v="0"/>
    <x v="146"/>
    <x v="139"/>
    <x v="2"/>
    <x v="2"/>
    <m/>
    <m/>
    <m/>
    <m/>
    <m/>
    <m/>
    <n v="-114"/>
    <n v="-114"/>
  </r>
  <r>
    <x v="3"/>
    <x v="4"/>
    <x v="5"/>
    <x v="0"/>
    <x v="3"/>
    <x v="0"/>
    <x v="0"/>
    <x v="0"/>
    <x v="0"/>
    <x v="51"/>
    <x v="6"/>
    <x v="2"/>
    <x v="2"/>
    <m/>
    <m/>
    <m/>
    <m/>
    <m/>
    <m/>
    <n v="-11.8"/>
    <n v="-11.8"/>
  </r>
  <r>
    <x v="3"/>
    <x v="4"/>
    <x v="5"/>
    <x v="0"/>
    <x v="3"/>
    <x v="0"/>
    <x v="0"/>
    <x v="0"/>
    <x v="0"/>
    <x v="130"/>
    <x v="144"/>
    <x v="2"/>
    <x v="2"/>
    <m/>
    <m/>
    <m/>
    <m/>
    <m/>
    <m/>
    <n v="-323.62"/>
    <n v="-323.62"/>
  </r>
  <r>
    <x v="3"/>
    <x v="4"/>
    <x v="5"/>
    <x v="0"/>
    <x v="3"/>
    <x v="0"/>
    <x v="0"/>
    <x v="0"/>
    <x v="0"/>
    <x v="131"/>
    <x v="145"/>
    <x v="2"/>
    <x v="2"/>
    <m/>
    <m/>
    <m/>
    <m/>
    <m/>
    <m/>
    <n v="-0.48"/>
    <n v="-0.48"/>
  </r>
  <r>
    <x v="3"/>
    <x v="4"/>
    <x v="4"/>
    <x v="1"/>
    <x v="3"/>
    <x v="0"/>
    <x v="0"/>
    <x v="6"/>
    <x v="6"/>
    <x v="137"/>
    <x v="131"/>
    <x v="2"/>
    <x v="2"/>
    <m/>
    <m/>
    <m/>
    <m/>
    <m/>
    <m/>
    <n v="682.00009999999997"/>
    <n v="682.00009999999997"/>
  </r>
  <r>
    <x v="3"/>
    <x v="4"/>
    <x v="4"/>
    <x v="1"/>
    <x v="3"/>
    <x v="0"/>
    <x v="0"/>
    <x v="6"/>
    <x v="6"/>
    <x v="138"/>
    <x v="131"/>
    <x v="2"/>
    <x v="2"/>
    <m/>
    <m/>
    <m/>
    <m/>
    <m/>
    <m/>
    <n v="26296.8001"/>
    <n v="26296.8001"/>
  </r>
  <r>
    <x v="3"/>
    <x v="4"/>
    <x v="4"/>
    <x v="1"/>
    <x v="3"/>
    <x v="0"/>
    <x v="0"/>
    <x v="6"/>
    <x v="6"/>
    <x v="141"/>
    <x v="134"/>
    <x v="2"/>
    <x v="2"/>
    <m/>
    <m/>
    <m/>
    <m/>
    <m/>
    <m/>
    <n v="-15.67999"/>
    <n v="-15.67999"/>
  </r>
  <r>
    <x v="3"/>
    <x v="4"/>
    <x v="4"/>
    <x v="1"/>
    <x v="3"/>
    <x v="0"/>
    <x v="0"/>
    <x v="6"/>
    <x v="6"/>
    <x v="129"/>
    <x v="142"/>
    <x v="2"/>
    <x v="2"/>
    <m/>
    <m/>
    <m/>
    <m/>
    <m/>
    <m/>
    <n v="3.0301"/>
    <n v="3.0301"/>
  </r>
  <r>
    <x v="3"/>
    <x v="4"/>
    <x v="4"/>
    <x v="1"/>
    <x v="3"/>
    <x v="0"/>
    <x v="0"/>
    <x v="6"/>
    <x v="6"/>
    <x v="130"/>
    <x v="144"/>
    <x v="2"/>
    <x v="2"/>
    <m/>
    <m/>
    <m/>
    <m/>
    <m/>
    <m/>
    <n v="30.780100000000001"/>
    <n v="30.780100000000001"/>
  </r>
  <r>
    <x v="3"/>
    <x v="4"/>
    <x v="4"/>
    <x v="1"/>
    <x v="3"/>
    <x v="0"/>
    <x v="0"/>
    <x v="6"/>
    <x v="6"/>
    <x v="131"/>
    <x v="145"/>
    <x v="2"/>
    <x v="2"/>
    <m/>
    <m/>
    <m/>
    <m/>
    <m/>
    <m/>
    <n v="0.48010000000000003"/>
    <n v="0.48010000000000003"/>
  </r>
  <r>
    <x v="3"/>
    <x v="4"/>
    <x v="4"/>
    <x v="3"/>
    <x v="3"/>
    <x v="0"/>
    <x v="0"/>
    <x v="12"/>
    <x v="12"/>
    <x v="150"/>
    <x v="146"/>
    <x v="2"/>
    <x v="2"/>
    <m/>
    <m/>
    <m/>
    <m/>
    <m/>
    <m/>
    <n v="22100.000100000005"/>
    <n v="22100.000100000005"/>
  </r>
  <r>
    <x v="3"/>
    <x v="4"/>
    <x v="4"/>
    <x v="0"/>
    <x v="3"/>
    <x v="0"/>
    <x v="0"/>
    <x v="0"/>
    <x v="0"/>
    <x v="137"/>
    <x v="131"/>
    <x v="2"/>
    <x v="2"/>
    <m/>
    <m/>
    <m/>
    <m/>
    <m/>
    <m/>
    <n v="-682"/>
    <n v="-682"/>
  </r>
  <r>
    <x v="3"/>
    <x v="4"/>
    <x v="4"/>
    <x v="0"/>
    <x v="3"/>
    <x v="0"/>
    <x v="0"/>
    <x v="0"/>
    <x v="0"/>
    <x v="138"/>
    <x v="131"/>
    <x v="2"/>
    <x v="2"/>
    <m/>
    <m/>
    <m/>
    <m/>
    <m/>
    <m/>
    <n v="-26296.80000000001"/>
    <n v="-26296.80000000001"/>
  </r>
  <r>
    <x v="3"/>
    <x v="4"/>
    <x v="4"/>
    <x v="0"/>
    <x v="3"/>
    <x v="0"/>
    <x v="0"/>
    <x v="0"/>
    <x v="0"/>
    <x v="141"/>
    <x v="134"/>
    <x v="2"/>
    <x v="2"/>
    <m/>
    <m/>
    <m/>
    <m/>
    <m/>
    <m/>
    <n v="15.680099999999999"/>
    <n v="15.680099999999999"/>
  </r>
  <r>
    <x v="3"/>
    <x v="4"/>
    <x v="4"/>
    <x v="0"/>
    <x v="3"/>
    <x v="0"/>
    <x v="0"/>
    <x v="0"/>
    <x v="0"/>
    <x v="129"/>
    <x v="142"/>
    <x v="2"/>
    <x v="2"/>
    <m/>
    <m/>
    <m/>
    <m/>
    <m/>
    <m/>
    <n v="-3.03"/>
    <n v="-3.03"/>
  </r>
  <r>
    <x v="3"/>
    <x v="4"/>
    <x v="4"/>
    <x v="0"/>
    <x v="3"/>
    <x v="0"/>
    <x v="0"/>
    <x v="0"/>
    <x v="0"/>
    <x v="130"/>
    <x v="144"/>
    <x v="2"/>
    <x v="2"/>
    <m/>
    <m/>
    <m/>
    <m/>
    <m/>
    <m/>
    <n v="-30.78"/>
    <n v="-30.78"/>
  </r>
  <r>
    <x v="3"/>
    <x v="4"/>
    <x v="4"/>
    <x v="0"/>
    <x v="3"/>
    <x v="0"/>
    <x v="0"/>
    <x v="0"/>
    <x v="0"/>
    <x v="131"/>
    <x v="145"/>
    <x v="2"/>
    <x v="2"/>
    <m/>
    <m/>
    <m/>
    <m/>
    <m/>
    <m/>
    <n v="-0.48"/>
    <n v="-0.48"/>
  </r>
  <r>
    <x v="3"/>
    <x v="4"/>
    <x v="4"/>
    <x v="0"/>
    <x v="3"/>
    <x v="0"/>
    <x v="0"/>
    <x v="1"/>
    <x v="1"/>
    <x v="150"/>
    <x v="146"/>
    <x v="2"/>
    <x v="2"/>
    <m/>
    <m/>
    <m/>
    <m/>
    <m/>
    <m/>
    <n v="-22100"/>
    <n v="-22100"/>
  </r>
  <r>
    <x v="3"/>
    <x v="4"/>
    <x v="6"/>
    <x v="1"/>
    <x v="3"/>
    <x v="0"/>
    <x v="0"/>
    <x v="6"/>
    <x v="6"/>
    <x v="51"/>
    <x v="6"/>
    <x v="2"/>
    <x v="2"/>
    <m/>
    <m/>
    <m/>
    <m/>
    <m/>
    <m/>
    <n v="1.1800999999999999"/>
    <n v="1.1800999999999999"/>
  </r>
  <r>
    <x v="3"/>
    <x v="4"/>
    <x v="6"/>
    <x v="1"/>
    <x v="3"/>
    <x v="0"/>
    <x v="0"/>
    <x v="6"/>
    <x v="6"/>
    <x v="52"/>
    <x v="140"/>
    <x v="2"/>
    <x v="2"/>
    <m/>
    <m/>
    <m/>
    <m/>
    <m/>
    <m/>
    <n v="30.220099999999999"/>
    <n v="30.220099999999999"/>
  </r>
  <r>
    <x v="3"/>
    <x v="4"/>
    <x v="6"/>
    <x v="1"/>
    <x v="3"/>
    <x v="0"/>
    <x v="0"/>
    <x v="6"/>
    <x v="6"/>
    <x v="129"/>
    <x v="142"/>
    <x v="2"/>
    <x v="2"/>
    <m/>
    <m/>
    <m/>
    <m/>
    <m/>
    <m/>
    <n v="13.0501"/>
    <n v="13.0501"/>
  </r>
  <r>
    <x v="3"/>
    <x v="4"/>
    <x v="6"/>
    <x v="1"/>
    <x v="3"/>
    <x v="0"/>
    <x v="0"/>
    <x v="6"/>
    <x v="6"/>
    <x v="130"/>
    <x v="144"/>
    <x v="2"/>
    <x v="2"/>
    <m/>
    <m/>
    <m/>
    <m/>
    <m/>
    <m/>
    <n v="2855.2401"/>
    <n v="2855.2401"/>
  </r>
  <r>
    <x v="3"/>
    <x v="4"/>
    <x v="6"/>
    <x v="1"/>
    <x v="3"/>
    <x v="0"/>
    <x v="0"/>
    <x v="6"/>
    <x v="6"/>
    <x v="131"/>
    <x v="145"/>
    <x v="2"/>
    <x v="2"/>
    <m/>
    <m/>
    <m/>
    <m/>
    <m/>
    <m/>
    <n v="0.48010000000000003"/>
    <n v="0.48010000000000003"/>
  </r>
  <r>
    <x v="3"/>
    <x v="4"/>
    <x v="6"/>
    <x v="0"/>
    <x v="3"/>
    <x v="0"/>
    <x v="0"/>
    <x v="0"/>
    <x v="0"/>
    <x v="51"/>
    <x v="6"/>
    <x v="2"/>
    <x v="2"/>
    <m/>
    <m/>
    <m/>
    <m/>
    <m/>
    <m/>
    <n v="-1.18"/>
    <n v="-1.18"/>
  </r>
  <r>
    <x v="3"/>
    <x v="4"/>
    <x v="6"/>
    <x v="0"/>
    <x v="3"/>
    <x v="0"/>
    <x v="0"/>
    <x v="0"/>
    <x v="0"/>
    <x v="52"/>
    <x v="140"/>
    <x v="2"/>
    <x v="2"/>
    <m/>
    <m/>
    <m/>
    <m/>
    <m/>
    <m/>
    <n v="-30.219999999999992"/>
    <n v="-30.219999999999992"/>
  </r>
  <r>
    <x v="3"/>
    <x v="4"/>
    <x v="6"/>
    <x v="0"/>
    <x v="3"/>
    <x v="0"/>
    <x v="0"/>
    <x v="0"/>
    <x v="0"/>
    <x v="129"/>
    <x v="142"/>
    <x v="2"/>
    <x v="2"/>
    <m/>
    <m/>
    <m/>
    <m/>
    <m/>
    <m/>
    <n v="-13.05"/>
    <n v="-13.05"/>
  </r>
  <r>
    <x v="3"/>
    <x v="4"/>
    <x v="6"/>
    <x v="0"/>
    <x v="3"/>
    <x v="0"/>
    <x v="0"/>
    <x v="0"/>
    <x v="0"/>
    <x v="130"/>
    <x v="144"/>
    <x v="2"/>
    <x v="2"/>
    <m/>
    <m/>
    <m/>
    <m/>
    <m/>
    <m/>
    <n v="-2855.24"/>
    <n v="-2855.24"/>
  </r>
  <r>
    <x v="3"/>
    <x v="4"/>
    <x v="6"/>
    <x v="0"/>
    <x v="3"/>
    <x v="0"/>
    <x v="0"/>
    <x v="0"/>
    <x v="0"/>
    <x v="131"/>
    <x v="145"/>
    <x v="2"/>
    <x v="2"/>
    <m/>
    <m/>
    <m/>
    <m/>
    <m/>
    <m/>
    <n v="-0.48"/>
    <n v="-0.48"/>
  </r>
  <r>
    <x v="3"/>
    <x v="4"/>
    <x v="7"/>
    <x v="1"/>
    <x v="3"/>
    <x v="0"/>
    <x v="0"/>
    <x v="6"/>
    <x v="6"/>
    <x v="137"/>
    <x v="131"/>
    <x v="2"/>
    <x v="2"/>
    <m/>
    <m/>
    <m/>
    <m/>
    <m/>
    <m/>
    <n v="10913.330099999999"/>
    <n v="10913.330099999999"/>
  </r>
  <r>
    <x v="3"/>
    <x v="4"/>
    <x v="7"/>
    <x v="1"/>
    <x v="3"/>
    <x v="0"/>
    <x v="0"/>
    <x v="6"/>
    <x v="6"/>
    <x v="145"/>
    <x v="138"/>
    <x v="2"/>
    <x v="2"/>
    <m/>
    <m/>
    <m/>
    <m/>
    <m/>
    <m/>
    <n v="10767.240100000001"/>
    <n v="10767.240100000001"/>
  </r>
  <r>
    <x v="3"/>
    <x v="4"/>
    <x v="7"/>
    <x v="1"/>
    <x v="3"/>
    <x v="0"/>
    <x v="0"/>
    <x v="6"/>
    <x v="6"/>
    <x v="51"/>
    <x v="6"/>
    <x v="2"/>
    <x v="2"/>
    <m/>
    <m/>
    <m/>
    <m/>
    <m/>
    <m/>
    <n v="58.120099999999987"/>
    <n v="58.120099999999987"/>
  </r>
  <r>
    <x v="3"/>
    <x v="4"/>
    <x v="7"/>
    <x v="1"/>
    <x v="3"/>
    <x v="0"/>
    <x v="0"/>
    <x v="6"/>
    <x v="6"/>
    <x v="52"/>
    <x v="140"/>
    <x v="2"/>
    <x v="2"/>
    <m/>
    <m/>
    <m/>
    <m/>
    <m/>
    <m/>
    <n v="24.3001"/>
    <n v="24.3001"/>
  </r>
  <r>
    <x v="3"/>
    <x v="4"/>
    <x v="7"/>
    <x v="1"/>
    <x v="3"/>
    <x v="0"/>
    <x v="0"/>
    <x v="6"/>
    <x v="6"/>
    <x v="129"/>
    <x v="142"/>
    <x v="2"/>
    <x v="2"/>
    <m/>
    <m/>
    <m/>
    <m/>
    <m/>
    <m/>
    <n v="269.26010000000002"/>
    <n v="269.26010000000002"/>
  </r>
  <r>
    <x v="3"/>
    <x v="4"/>
    <x v="7"/>
    <x v="1"/>
    <x v="3"/>
    <x v="0"/>
    <x v="0"/>
    <x v="6"/>
    <x v="6"/>
    <x v="130"/>
    <x v="144"/>
    <x v="2"/>
    <x v="2"/>
    <m/>
    <m/>
    <m/>
    <m/>
    <m/>
    <m/>
    <n v="255.76009999999999"/>
    <n v="255.76009999999999"/>
  </r>
  <r>
    <x v="3"/>
    <x v="4"/>
    <x v="7"/>
    <x v="1"/>
    <x v="3"/>
    <x v="0"/>
    <x v="0"/>
    <x v="6"/>
    <x v="6"/>
    <x v="131"/>
    <x v="145"/>
    <x v="2"/>
    <x v="2"/>
    <m/>
    <m/>
    <m/>
    <m/>
    <m/>
    <m/>
    <n v="183.86009999999999"/>
    <n v="183.86009999999999"/>
  </r>
  <r>
    <x v="3"/>
    <x v="4"/>
    <x v="7"/>
    <x v="0"/>
    <x v="3"/>
    <x v="0"/>
    <x v="0"/>
    <x v="0"/>
    <x v="0"/>
    <x v="137"/>
    <x v="131"/>
    <x v="2"/>
    <x v="2"/>
    <m/>
    <m/>
    <m/>
    <m/>
    <m/>
    <m/>
    <n v="-10913.33"/>
    <n v="-10913.33"/>
  </r>
  <r>
    <x v="3"/>
    <x v="4"/>
    <x v="7"/>
    <x v="0"/>
    <x v="3"/>
    <x v="0"/>
    <x v="0"/>
    <x v="0"/>
    <x v="0"/>
    <x v="145"/>
    <x v="138"/>
    <x v="2"/>
    <x v="2"/>
    <m/>
    <m/>
    <m/>
    <m/>
    <m/>
    <m/>
    <n v="-10767.24"/>
    <n v="-10767.24"/>
  </r>
  <r>
    <x v="3"/>
    <x v="4"/>
    <x v="7"/>
    <x v="0"/>
    <x v="3"/>
    <x v="0"/>
    <x v="0"/>
    <x v="0"/>
    <x v="0"/>
    <x v="51"/>
    <x v="6"/>
    <x v="2"/>
    <x v="2"/>
    <m/>
    <m/>
    <m/>
    <m/>
    <m/>
    <m/>
    <n v="-58.12"/>
    <n v="-58.12"/>
  </r>
  <r>
    <x v="3"/>
    <x v="4"/>
    <x v="7"/>
    <x v="0"/>
    <x v="3"/>
    <x v="0"/>
    <x v="0"/>
    <x v="0"/>
    <x v="0"/>
    <x v="52"/>
    <x v="140"/>
    <x v="2"/>
    <x v="2"/>
    <m/>
    <m/>
    <m/>
    <m/>
    <m/>
    <m/>
    <n v="-24.300000000000178"/>
    <n v="-24.300000000000178"/>
  </r>
  <r>
    <x v="3"/>
    <x v="4"/>
    <x v="7"/>
    <x v="0"/>
    <x v="3"/>
    <x v="0"/>
    <x v="0"/>
    <x v="0"/>
    <x v="0"/>
    <x v="129"/>
    <x v="142"/>
    <x v="2"/>
    <x v="2"/>
    <m/>
    <m/>
    <m/>
    <m/>
    <m/>
    <m/>
    <n v="-269.26"/>
    <n v="-269.26"/>
  </r>
  <r>
    <x v="3"/>
    <x v="4"/>
    <x v="7"/>
    <x v="0"/>
    <x v="3"/>
    <x v="0"/>
    <x v="0"/>
    <x v="0"/>
    <x v="0"/>
    <x v="130"/>
    <x v="144"/>
    <x v="2"/>
    <x v="2"/>
    <m/>
    <m/>
    <m/>
    <m/>
    <m/>
    <m/>
    <n v="-255.76"/>
    <n v="-255.76"/>
  </r>
  <r>
    <x v="3"/>
    <x v="4"/>
    <x v="7"/>
    <x v="0"/>
    <x v="3"/>
    <x v="0"/>
    <x v="0"/>
    <x v="0"/>
    <x v="0"/>
    <x v="131"/>
    <x v="145"/>
    <x v="2"/>
    <x v="2"/>
    <m/>
    <m/>
    <m/>
    <m/>
    <m/>
    <m/>
    <n v="-183.86"/>
    <n v="-183.86"/>
  </r>
  <r>
    <x v="3"/>
    <x v="4"/>
    <x v="8"/>
    <x v="1"/>
    <x v="3"/>
    <x v="0"/>
    <x v="0"/>
    <x v="6"/>
    <x v="6"/>
    <x v="137"/>
    <x v="131"/>
    <x v="2"/>
    <x v="2"/>
    <m/>
    <m/>
    <m/>
    <m/>
    <m/>
    <m/>
    <n v="9440.0000999999993"/>
    <n v="9440.0000999999993"/>
  </r>
  <r>
    <x v="3"/>
    <x v="4"/>
    <x v="8"/>
    <x v="1"/>
    <x v="3"/>
    <x v="0"/>
    <x v="0"/>
    <x v="6"/>
    <x v="6"/>
    <x v="145"/>
    <x v="138"/>
    <x v="2"/>
    <x v="2"/>
    <m/>
    <m/>
    <m/>
    <m/>
    <m/>
    <m/>
    <n v="7178.1600999999991"/>
    <n v="7178.1600999999991"/>
  </r>
  <r>
    <x v="3"/>
    <x v="4"/>
    <x v="8"/>
    <x v="1"/>
    <x v="3"/>
    <x v="0"/>
    <x v="0"/>
    <x v="6"/>
    <x v="6"/>
    <x v="146"/>
    <x v="139"/>
    <x v="2"/>
    <x v="2"/>
    <m/>
    <m/>
    <m/>
    <m/>
    <m/>
    <m/>
    <n v="70.000100000000003"/>
    <n v="70.000100000000003"/>
  </r>
  <r>
    <x v="3"/>
    <x v="4"/>
    <x v="8"/>
    <x v="1"/>
    <x v="3"/>
    <x v="0"/>
    <x v="0"/>
    <x v="6"/>
    <x v="6"/>
    <x v="51"/>
    <x v="6"/>
    <x v="2"/>
    <x v="2"/>
    <m/>
    <m/>
    <m/>
    <m/>
    <m/>
    <m/>
    <n v="99.000100000000003"/>
    <n v="99.000100000000003"/>
  </r>
  <r>
    <x v="3"/>
    <x v="4"/>
    <x v="8"/>
    <x v="1"/>
    <x v="3"/>
    <x v="0"/>
    <x v="0"/>
    <x v="6"/>
    <x v="6"/>
    <x v="52"/>
    <x v="140"/>
    <x v="2"/>
    <x v="2"/>
    <m/>
    <m/>
    <m/>
    <m/>
    <m/>
    <m/>
    <n v="60.420100000000019"/>
    <n v="60.420100000000019"/>
  </r>
  <r>
    <x v="3"/>
    <x v="4"/>
    <x v="8"/>
    <x v="1"/>
    <x v="3"/>
    <x v="0"/>
    <x v="0"/>
    <x v="6"/>
    <x v="6"/>
    <x v="129"/>
    <x v="142"/>
    <x v="2"/>
    <x v="2"/>
    <m/>
    <m/>
    <m/>
    <m/>
    <m/>
    <m/>
    <n v="2856.0900999999999"/>
    <n v="2856.0900999999999"/>
  </r>
  <r>
    <x v="3"/>
    <x v="4"/>
    <x v="8"/>
    <x v="1"/>
    <x v="3"/>
    <x v="0"/>
    <x v="0"/>
    <x v="6"/>
    <x v="6"/>
    <x v="130"/>
    <x v="144"/>
    <x v="2"/>
    <x v="2"/>
    <m/>
    <m/>
    <m/>
    <m/>
    <m/>
    <m/>
    <n v="238.39009999999999"/>
    <n v="238.39009999999999"/>
  </r>
  <r>
    <x v="3"/>
    <x v="4"/>
    <x v="8"/>
    <x v="1"/>
    <x v="3"/>
    <x v="0"/>
    <x v="0"/>
    <x v="6"/>
    <x v="6"/>
    <x v="131"/>
    <x v="145"/>
    <x v="2"/>
    <x v="2"/>
    <m/>
    <m/>
    <m/>
    <m/>
    <m/>
    <m/>
    <n v="0.53010000000000002"/>
    <n v="0.53010000000000002"/>
  </r>
  <r>
    <x v="3"/>
    <x v="4"/>
    <x v="8"/>
    <x v="0"/>
    <x v="3"/>
    <x v="0"/>
    <x v="0"/>
    <x v="0"/>
    <x v="0"/>
    <x v="137"/>
    <x v="131"/>
    <x v="2"/>
    <x v="2"/>
    <m/>
    <m/>
    <m/>
    <m/>
    <m/>
    <m/>
    <n v="-9440"/>
    <n v="-9440"/>
  </r>
  <r>
    <x v="3"/>
    <x v="4"/>
    <x v="8"/>
    <x v="0"/>
    <x v="3"/>
    <x v="0"/>
    <x v="0"/>
    <x v="0"/>
    <x v="0"/>
    <x v="145"/>
    <x v="138"/>
    <x v="2"/>
    <x v="2"/>
    <m/>
    <m/>
    <m/>
    <m/>
    <m/>
    <m/>
    <n v="-7178.16"/>
    <n v="-7178.16"/>
  </r>
  <r>
    <x v="3"/>
    <x v="4"/>
    <x v="8"/>
    <x v="0"/>
    <x v="3"/>
    <x v="0"/>
    <x v="0"/>
    <x v="0"/>
    <x v="0"/>
    <x v="146"/>
    <x v="139"/>
    <x v="2"/>
    <x v="2"/>
    <m/>
    <m/>
    <m/>
    <m/>
    <m/>
    <m/>
    <n v="-70"/>
    <n v="-70"/>
  </r>
  <r>
    <x v="3"/>
    <x v="4"/>
    <x v="8"/>
    <x v="0"/>
    <x v="3"/>
    <x v="0"/>
    <x v="0"/>
    <x v="0"/>
    <x v="0"/>
    <x v="51"/>
    <x v="6"/>
    <x v="2"/>
    <x v="2"/>
    <m/>
    <m/>
    <m/>
    <m/>
    <m/>
    <m/>
    <n v="-99"/>
    <n v="-99"/>
  </r>
  <r>
    <x v="3"/>
    <x v="4"/>
    <x v="8"/>
    <x v="0"/>
    <x v="3"/>
    <x v="0"/>
    <x v="0"/>
    <x v="0"/>
    <x v="0"/>
    <x v="52"/>
    <x v="140"/>
    <x v="2"/>
    <x v="2"/>
    <m/>
    <m/>
    <m/>
    <m/>
    <m/>
    <m/>
    <n v="-60.420000000000023"/>
    <n v="-60.420000000000023"/>
  </r>
  <r>
    <x v="3"/>
    <x v="4"/>
    <x v="8"/>
    <x v="0"/>
    <x v="3"/>
    <x v="0"/>
    <x v="0"/>
    <x v="0"/>
    <x v="0"/>
    <x v="129"/>
    <x v="142"/>
    <x v="2"/>
    <x v="2"/>
    <m/>
    <m/>
    <m/>
    <m/>
    <m/>
    <m/>
    <n v="-2856.09"/>
    <n v="-2856.09"/>
  </r>
  <r>
    <x v="3"/>
    <x v="4"/>
    <x v="8"/>
    <x v="0"/>
    <x v="3"/>
    <x v="0"/>
    <x v="0"/>
    <x v="0"/>
    <x v="0"/>
    <x v="130"/>
    <x v="144"/>
    <x v="2"/>
    <x v="2"/>
    <m/>
    <m/>
    <m/>
    <m/>
    <m/>
    <m/>
    <n v="-238.39"/>
    <n v="-238.39"/>
  </r>
  <r>
    <x v="3"/>
    <x v="4"/>
    <x v="8"/>
    <x v="0"/>
    <x v="3"/>
    <x v="0"/>
    <x v="0"/>
    <x v="0"/>
    <x v="0"/>
    <x v="131"/>
    <x v="145"/>
    <x v="2"/>
    <x v="2"/>
    <m/>
    <m/>
    <m/>
    <m/>
    <m/>
    <m/>
    <n v="-0.53"/>
    <n v="-0.53"/>
  </r>
  <r>
    <x v="3"/>
    <x v="4"/>
    <x v="11"/>
    <x v="1"/>
    <x v="3"/>
    <x v="0"/>
    <x v="0"/>
    <x v="6"/>
    <x v="6"/>
    <x v="142"/>
    <x v="135"/>
    <x v="2"/>
    <x v="2"/>
    <m/>
    <m/>
    <m/>
    <m/>
    <m/>
    <m/>
    <n v="15.0001"/>
    <n v="15.0001"/>
  </r>
  <r>
    <x v="3"/>
    <x v="4"/>
    <x v="11"/>
    <x v="1"/>
    <x v="3"/>
    <x v="0"/>
    <x v="0"/>
    <x v="6"/>
    <x v="6"/>
    <x v="52"/>
    <x v="140"/>
    <x v="2"/>
    <x v="2"/>
    <m/>
    <m/>
    <m/>
    <m/>
    <m/>
    <m/>
    <n v="57.230099999999993"/>
    <n v="57.230099999999993"/>
  </r>
  <r>
    <x v="3"/>
    <x v="4"/>
    <x v="11"/>
    <x v="1"/>
    <x v="3"/>
    <x v="0"/>
    <x v="0"/>
    <x v="6"/>
    <x v="6"/>
    <x v="129"/>
    <x v="142"/>
    <x v="2"/>
    <x v="2"/>
    <m/>
    <m/>
    <m/>
    <m/>
    <m/>
    <m/>
    <n v="58.850099999999998"/>
    <n v="58.850099999999998"/>
  </r>
  <r>
    <x v="3"/>
    <x v="4"/>
    <x v="11"/>
    <x v="1"/>
    <x v="3"/>
    <x v="0"/>
    <x v="0"/>
    <x v="6"/>
    <x v="6"/>
    <x v="131"/>
    <x v="145"/>
    <x v="2"/>
    <x v="2"/>
    <m/>
    <m/>
    <m/>
    <m/>
    <m/>
    <m/>
    <n v="0.53010000000000002"/>
    <n v="0.53010000000000002"/>
  </r>
  <r>
    <x v="3"/>
    <x v="4"/>
    <x v="11"/>
    <x v="0"/>
    <x v="3"/>
    <x v="0"/>
    <x v="0"/>
    <x v="0"/>
    <x v="0"/>
    <x v="142"/>
    <x v="135"/>
    <x v="2"/>
    <x v="2"/>
    <m/>
    <m/>
    <m/>
    <m/>
    <m/>
    <m/>
    <n v="-15"/>
    <n v="-15"/>
  </r>
  <r>
    <x v="3"/>
    <x v="4"/>
    <x v="11"/>
    <x v="0"/>
    <x v="3"/>
    <x v="0"/>
    <x v="0"/>
    <x v="0"/>
    <x v="0"/>
    <x v="52"/>
    <x v="140"/>
    <x v="2"/>
    <x v="2"/>
    <m/>
    <m/>
    <m/>
    <m/>
    <m/>
    <m/>
    <n v="-57.23"/>
    <n v="-57.23"/>
  </r>
  <r>
    <x v="3"/>
    <x v="4"/>
    <x v="11"/>
    <x v="0"/>
    <x v="3"/>
    <x v="0"/>
    <x v="0"/>
    <x v="0"/>
    <x v="0"/>
    <x v="129"/>
    <x v="142"/>
    <x v="2"/>
    <x v="2"/>
    <m/>
    <m/>
    <m/>
    <m/>
    <m/>
    <m/>
    <n v="-58.85"/>
    <n v="-58.85"/>
  </r>
  <r>
    <x v="3"/>
    <x v="4"/>
    <x v="11"/>
    <x v="0"/>
    <x v="3"/>
    <x v="0"/>
    <x v="0"/>
    <x v="0"/>
    <x v="0"/>
    <x v="131"/>
    <x v="145"/>
    <x v="2"/>
    <x v="2"/>
    <m/>
    <m/>
    <m/>
    <m/>
    <m/>
    <m/>
    <n v="-0.53"/>
    <n v="-0.53"/>
  </r>
  <r>
    <x v="3"/>
    <x v="4"/>
    <x v="1"/>
    <x v="1"/>
    <x v="3"/>
    <x v="0"/>
    <x v="0"/>
    <x v="6"/>
    <x v="6"/>
    <x v="142"/>
    <x v="135"/>
    <x v="2"/>
    <x v="2"/>
    <m/>
    <m/>
    <m/>
    <m/>
    <m/>
    <m/>
    <n v="20.0001"/>
    <n v="20.0001"/>
  </r>
  <r>
    <x v="3"/>
    <x v="4"/>
    <x v="1"/>
    <x v="1"/>
    <x v="3"/>
    <x v="0"/>
    <x v="0"/>
    <x v="6"/>
    <x v="6"/>
    <x v="51"/>
    <x v="6"/>
    <x v="2"/>
    <x v="2"/>
    <m/>
    <m/>
    <m/>
    <m/>
    <m/>
    <m/>
    <n v="498.99009999999998"/>
    <n v="498.99009999999998"/>
  </r>
  <r>
    <x v="3"/>
    <x v="4"/>
    <x v="1"/>
    <x v="1"/>
    <x v="3"/>
    <x v="0"/>
    <x v="0"/>
    <x v="6"/>
    <x v="6"/>
    <x v="52"/>
    <x v="140"/>
    <x v="2"/>
    <x v="2"/>
    <m/>
    <m/>
    <m/>
    <m/>
    <m/>
    <m/>
    <n v="457.58010000000002"/>
    <n v="457.58010000000002"/>
  </r>
  <r>
    <x v="3"/>
    <x v="4"/>
    <x v="1"/>
    <x v="1"/>
    <x v="3"/>
    <x v="0"/>
    <x v="0"/>
    <x v="6"/>
    <x v="6"/>
    <x v="131"/>
    <x v="145"/>
    <x v="2"/>
    <x v="2"/>
    <m/>
    <m/>
    <m/>
    <m/>
    <m/>
    <m/>
    <n v="0.53010000000000002"/>
    <n v="0.53010000000000002"/>
  </r>
  <r>
    <x v="3"/>
    <x v="4"/>
    <x v="1"/>
    <x v="0"/>
    <x v="3"/>
    <x v="0"/>
    <x v="0"/>
    <x v="0"/>
    <x v="0"/>
    <x v="142"/>
    <x v="135"/>
    <x v="2"/>
    <x v="2"/>
    <m/>
    <m/>
    <m/>
    <m/>
    <m/>
    <m/>
    <n v="-20"/>
    <n v="-20"/>
  </r>
  <r>
    <x v="3"/>
    <x v="4"/>
    <x v="1"/>
    <x v="0"/>
    <x v="3"/>
    <x v="0"/>
    <x v="0"/>
    <x v="0"/>
    <x v="0"/>
    <x v="51"/>
    <x v="6"/>
    <x v="2"/>
    <x v="2"/>
    <m/>
    <m/>
    <m/>
    <m/>
    <m/>
    <m/>
    <n v="-498.99000000000012"/>
    <n v="-498.99000000000012"/>
  </r>
  <r>
    <x v="3"/>
    <x v="4"/>
    <x v="1"/>
    <x v="0"/>
    <x v="3"/>
    <x v="0"/>
    <x v="0"/>
    <x v="0"/>
    <x v="0"/>
    <x v="52"/>
    <x v="140"/>
    <x v="2"/>
    <x v="2"/>
    <m/>
    <m/>
    <m/>
    <m/>
    <m/>
    <m/>
    <n v="-457.58"/>
    <n v="-457.58"/>
  </r>
  <r>
    <x v="3"/>
    <x v="4"/>
    <x v="1"/>
    <x v="0"/>
    <x v="3"/>
    <x v="0"/>
    <x v="0"/>
    <x v="0"/>
    <x v="0"/>
    <x v="131"/>
    <x v="145"/>
    <x v="2"/>
    <x v="2"/>
    <m/>
    <m/>
    <m/>
    <m/>
    <m/>
    <m/>
    <n v="-0.53"/>
    <n v="-0.53"/>
  </r>
  <r>
    <x v="3"/>
    <x v="4"/>
    <x v="2"/>
    <x v="1"/>
    <x v="3"/>
    <x v="0"/>
    <x v="0"/>
    <x v="6"/>
    <x v="6"/>
    <x v="51"/>
    <x v="6"/>
    <x v="2"/>
    <x v="2"/>
    <m/>
    <m/>
    <m/>
    <m/>
    <m/>
    <m/>
    <n v="88.220100000000002"/>
    <n v="88.220100000000002"/>
  </r>
  <r>
    <x v="3"/>
    <x v="4"/>
    <x v="2"/>
    <x v="1"/>
    <x v="3"/>
    <x v="0"/>
    <x v="0"/>
    <x v="6"/>
    <x v="6"/>
    <x v="52"/>
    <x v="140"/>
    <x v="2"/>
    <x v="2"/>
    <m/>
    <m/>
    <m/>
    <m/>
    <m/>
    <m/>
    <n v="61.360100000000003"/>
    <n v="61.360100000000003"/>
  </r>
  <r>
    <x v="3"/>
    <x v="4"/>
    <x v="2"/>
    <x v="1"/>
    <x v="3"/>
    <x v="0"/>
    <x v="0"/>
    <x v="6"/>
    <x v="6"/>
    <x v="129"/>
    <x v="142"/>
    <x v="2"/>
    <x v="2"/>
    <m/>
    <m/>
    <m/>
    <m/>
    <m/>
    <m/>
    <n v="25.850100000000008"/>
    <n v="25.850100000000008"/>
  </r>
  <r>
    <x v="3"/>
    <x v="4"/>
    <x v="2"/>
    <x v="1"/>
    <x v="3"/>
    <x v="0"/>
    <x v="0"/>
    <x v="6"/>
    <x v="6"/>
    <x v="131"/>
    <x v="145"/>
    <x v="2"/>
    <x v="2"/>
    <m/>
    <m/>
    <m/>
    <m/>
    <m/>
    <m/>
    <n v="0.48010000000000003"/>
    <n v="0.48010000000000003"/>
  </r>
  <r>
    <x v="3"/>
    <x v="4"/>
    <x v="2"/>
    <x v="0"/>
    <x v="3"/>
    <x v="0"/>
    <x v="0"/>
    <x v="0"/>
    <x v="0"/>
    <x v="51"/>
    <x v="6"/>
    <x v="2"/>
    <x v="2"/>
    <m/>
    <m/>
    <m/>
    <m/>
    <m/>
    <m/>
    <n v="-88.22"/>
    <n v="-88.22"/>
  </r>
  <r>
    <x v="3"/>
    <x v="4"/>
    <x v="2"/>
    <x v="0"/>
    <x v="3"/>
    <x v="0"/>
    <x v="0"/>
    <x v="0"/>
    <x v="0"/>
    <x v="52"/>
    <x v="140"/>
    <x v="2"/>
    <x v="2"/>
    <m/>
    <m/>
    <m/>
    <m/>
    <m/>
    <m/>
    <n v="-61.360000000000007"/>
    <n v="-61.360000000000007"/>
  </r>
  <r>
    <x v="3"/>
    <x v="4"/>
    <x v="2"/>
    <x v="0"/>
    <x v="3"/>
    <x v="0"/>
    <x v="0"/>
    <x v="0"/>
    <x v="0"/>
    <x v="129"/>
    <x v="142"/>
    <x v="2"/>
    <x v="2"/>
    <m/>
    <m/>
    <m/>
    <m/>
    <m/>
    <m/>
    <n v="-25.85"/>
    <n v="-25.85"/>
  </r>
  <r>
    <x v="3"/>
    <x v="4"/>
    <x v="2"/>
    <x v="0"/>
    <x v="3"/>
    <x v="0"/>
    <x v="0"/>
    <x v="0"/>
    <x v="0"/>
    <x v="131"/>
    <x v="145"/>
    <x v="2"/>
    <x v="2"/>
    <m/>
    <m/>
    <m/>
    <m/>
    <m/>
    <m/>
    <n v="-0.48"/>
    <n v="-0.48"/>
  </r>
  <r>
    <x v="3"/>
    <x v="4"/>
    <x v="12"/>
    <x v="1"/>
    <x v="3"/>
    <x v="0"/>
    <x v="0"/>
    <x v="6"/>
    <x v="6"/>
    <x v="136"/>
    <x v="130"/>
    <x v="2"/>
    <x v="2"/>
    <m/>
    <m/>
    <m/>
    <m/>
    <m/>
    <m/>
    <n v="6975.0000999999993"/>
    <n v="6975.0000999999993"/>
  </r>
  <r>
    <x v="3"/>
    <x v="4"/>
    <x v="12"/>
    <x v="1"/>
    <x v="3"/>
    <x v="0"/>
    <x v="0"/>
    <x v="6"/>
    <x v="6"/>
    <x v="142"/>
    <x v="135"/>
    <x v="2"/>
    <x v="2"/>
    <m/>
    <m/>
    <m/>
    <m/>
    <m/>
    <m/>
    <n v="25.0001"/>
    <n v="25.0001"/>
  </r>
  <r>
    <x v="3"/>
    <x v="4"/>
    <x v="12"/>
    <x v="1"/>
    <x v="3"/>
    <x v="0"/>
    <x v="0"/>
    <x v="6"/>
    <x v="6"/>
    <x v="51"/>
    <x v="6"/>
    <x v="2"/>
    <x v="2"/>
    <m/>
    <m/>
    <m/>
    <m/>
    <m/>
    <m/>
    <n v="22.270099999999999"/>
    <n v="22.270099999999999"/>
  </r>
  <r>
    <x v="3"/>
    <x v="4"/>
    <x v="12"/>
    <x v="1"/>
    <x v="3"/>
    <x v="0"/>
    <x v="0"/>
    <x v="6"/>
    <x v="6"/>
    <x v="130"/>
    <x v="144"/>
    <x v="2"/>
    <x v="2"/>
    <m/>
    <m/>
    <m/>
    <m/>
    <m/>
    <m/>
    <n v="94.250100000000003"/>
    <n v="94.250100000000003"/>
  </r>
  <r>
    <x v="3"/>
    <x v="4"/>
    <x v="12"/>
    <x v="1"/>
    <x v="3"/>
    <x v="0"/>
    <x v="0"/>
    <x v="6"/>
    <x v="6"/>
    <x v="131"/>
    <x v="145"/>
    <x v="2"/>
    <x v="2"/>
    <m/>
    <m/>
    <m/>
    <m/>
    <m/>
    <m/>
    <n v="28.310099999999998"/>
    <n v="28.310099999999998"/>
  </r>
  <r>
    <x v="3"/>
    <x v="4"/>
    <x v="12"/>
    <x v="0"/>
    <x v="3"/>
    <x v="0"/>
    <x v="0"/>
    <x v="0"/>
    <x v="0"/>
    <x v="136"/>
    <x v="130"/>
    <x v="2"/>
    <x v="2"/>
    <m/>
    <m/>
    <m/>
    <m/>
    <m/>
    <m/>
    <n v="-6975"/>
    <n v="-6975"/>
  </r>
  <r>
    <x v="3"/>
    <x v="4"/>
    <x v="12"/>
    <x v="0"/>
    <x v="3"/>
    <x v="0"/>
    <x v="0"/>
    <x v="0"/>
    <x v="0"/>
    <x v="142"/>
    <x v="135"/>
    <x v="2"/>
    <x v="2"/>
    <m/>
    <m/>
    <m/>
    <m/>
    <m/>
    <m/>
    <n v="-25"/>
    <n v="-25"/>
  </r>
  <r>
    <x v="3"/>
    <x v="4"/>
    <x v="12"/>
    <x v="0"/>
    <x v="3"/>
    <x v="0"/>
    <x v="0"/>
    <x v="0"/>
    <x v="0"/>
    <x v="51"/>
    <x v="6"/>
    <x v="2"/>
    <x v="2"/>
    <m/>
    <m/>
    <m/>
    <m/>
    <m/>
    <m/>
    <n v="-22.27"/>
    <n v="-22.27"/>
  </r>
  <r>
    <x v="3"/>
    <x v="4"/>
    <x v="12"/>
    <x v="0"/>
    <x v="3"/>
    <x v="0"/>
    <x v="0"/>
    <x v="0"/>
    <x v="0"/>
    <x v="130"/>
    <x v="144"/>
    <x v="2"/>
    <x v="2"/>
    <m/>
    <m/>
    <m/>
    <m/>
    <m/>
    <m/>
    <n v="-94.25"/>
    <n v="-94.25"/>
  </r>
  <r>
    <x v="3"/>
    <x v="4"/>
    <x v="12"/>
    <x v="0"/>
    <x v="3"/>
    <x v="0"/>
    <x v="0"/>
    <x v="0"/>
    <x v="0"/>
    <x v="131"/>
    <x v="145"/>
    <x v="2"/>
    <x v="2"/>
    <m/>
    <m/>
    <m/>
    <m/>
    <m/>
    <m/>
    <n v="-28.31"/>
    <n v="-28.31"/>
  </r>
  <r>
    <x v="3"/>
    <x v="4"/>
    <x v="9"/>
    <x v="1"/>
    <x v="3"/>
    <x v="0"/>
    <x v="0"/>
    <x v="6"/>
    <x v="6"/>
    <x v="135"/>
    <x v="129"/>
    <x v="2"/>
    <x v="2"/>
    <m/>
    <m/>
    <m/>
    <m/>
    <m/>
    <m/>
    <n v="5998.0501000000004"/>
    <n v="5998.0501000000004"/>
  </r>
  <r>
    <x v="3"/>
    <x v="4"/>
    <x v="9"/>
    <x v="1"/>
    <x v="3"/>
    <x v="0"/>
    <x v="0"/>
    <x v="6"/>
    <x v="6"/>
    <x v="144"/>
    <x v="137"/>
    <x v="2"/>
    <x v="2"/>
    <m/>
    <m/>
    <m/>
    <m/>
    <m/>
    <m/>
    <n v="1050.5201"/>
    <n v="1050.5201"/>
  </r>
  <r>
    <x v="3"/>
    <x v="4"/>
    <x v="9"/>
    <x v="1"/>
    <x v="3"/>
    <x v="0"/>
    <x v="0"/>
    <x v="6"/>
    <x v="6"/>
    <x v="146"/>
    <x v="139"/>
    <x v="2"/>
    <x v="2"/>
    <m/>
    <m/>
    <m/>
    <m/>
    <m/>
    <m/>
    <n v="18.630099999999999"/>
    <n v="18.630099999999999"/>
  </r>
  <r>
    <x v="3"/>
    <x v="4"/>
    <x v="9"/>
    <x v="1"/>
    <x v="3"/>
    <x v="0"/>
    <x v="0"/>
    <x v="6"/>
    <x v="6"/>
    <x v="52"/>
    <x v="140"/>
    <x v="2"/>
    <x v="2"/>
    <m/>
    <m/>
    <m/>
    <m/>
    <m/>
    <m/>
    <n v="76.630099999999999"/>
    <n v="76.630099999999999"/>
  </r>
  <r>
    <x v="3"/>
    <x v="4"/>
    <x v="9"/>
    <x v="1"/>
    <x v="3"/>
    <x v="0"/>
    <x v="0"/>
    <x v="6"/>
    <x v="6"/>
    <x v="129"/>
    <x v="142"/>
    <x v="2"/>
    <x v="2"/>
    <m/>
    <m/>
    <m/>
    <m/>
    <m/>
    <m/>
    <n v="3.9801000000000002"/>
    <n v="3.9801000000000002"/>
  </r>
  <r>
    <x v="3"/>
    <x v="4"/>
    <x v="9"/>
    <x v="1"/>
    <x v="3"/>
    <x v="0"/>
    <x v="0"/>
    <x v="6"/>
    <x v="6"/>
    <x v="131"/>
    <x v="145"/>
    <x v="2"/>
    <x v="2"/>
    <m/>
    <m/>
    <m/>
    <m/>
    <m/>
    <m/>
    <n v="7432.2501000000002"/>
    <n v="7432.2501000000002"/>
  </r>
  <r>
    <x v="3"/>
    <x v="4"/>
    <x v="9"/>
    <x v="0"/>
    <x v="3"/>
    <x v="0"/>
    <x v="0"/>
    <x v="0"/>
    <x v="0"/>
    <x v="135"/>
    <x v="129"/>
    <x v="2"/>
    <x v="2"/>
    <m/>
    <m/>
    <m/>
    <m/>
    <m/>
    <m/>
    <n v="-5998.05"/>
    <n v="-5998.05"/>
  </r>
  <r>
    <x v="3"/>
    <x v="4"/>
    <x v="9"/>
    <x v="0"/>
    <x v="3"/>
    <x v="0"/>
    <x v="0"/>
    <x v="0"/>
    <x v="0"/>
    <x v="144"/>
    <x v="137"/>
    <x v="2"/>
    <x v="2"/>
    <m/>
    <m/>
    <m/>
    <m/>
    <m/>
    <m/>
    <n v="-1050.52"/>
    <n v="-1050.52"/>
  </r>
  <r>
    <x v="3"/>
    <x v="4"/>
    <x v="9"/>
    <x v="0"/>
    <x v="3"/>
    <x v="0"/>
    <x v="0"/>
    <x v="0"/>
    <x v="0"/>
    <x v="146"/>
    <x v="139"/>
    <x v="2"/>
    <x v="2"/>
    <m/>
    <m/>
    <m/>
    <m/>
    <m/>
    <m/>
    <n v="-18.63"/>
    <n v="-18.63"/>
  </r>
  <r>
    <x v="3"/>
    <x v="4"/>
    <x v="9"/>
    <x v="0"/>
    <x v="3"/>
    <x v="0"/>
    <x v="0"/>
    <x v="0"/>
    <x v="0"/>
    <x v="52"/>
    <x v="140"/>
    <x v="2"/>
    <x v="2"/>
    <m/>
    <m/>
    <m/>
    <m/>
    <m/>
    <m/>
    <n v="-76.63"/>
    <n v="-76.63"/>
  </r>
  <r>
    <x v="3"/>
    <x v="4"/>
    <x v="9"/>
    <x v="0"/>
    <x v="3"/>
    <x v="0"/>
    <x v="0"/>
    <x v="0"/>
    <x v="0"/>
    <x v="129"/>
    <x v="142"/>
    <x v="2"/>
    <x v="2"/>
    <m/>
    <m/>
    <m/>
    <m/>
    <m/>
    <m/>
    <n v="-3.9800000000000009"/>
    <n v="-3.9800000000000009"/>
  </r>
  <r>
    <x v="3"/>
    <x v="4"/>
    <x v="9"/>
    <x v="0"/>
    <x v="3"/>
    <x v="0"/>
    <x v="0"/>
    <x v="0"/>
    <x v="0"/>
    <x v="131"/>
    <x v="145"/>
    <x v="2"/>
    <x v="2"/>
    <m/>
    <m/>
    <m/>
    <m/>
    <m/>
    <m/>
    <n v="-7432.2500000000018"/>
    <n v="-7432.2500000000018"/>
  </r>
  <r>
    <x v="3"/>
    <x v="4"/>
    <x v="10"/>
    <x v="1"/>
    <x v="3"/>
    <x v="0"/>
    <x v="0"/>
    <x v="6"/>
    <x v="6"/>
    <x v="134"/>
    <x v="127"/>
    <x v="2"/>
    <x v="2"/>
    <m/>
    <m/>
    <m/>
    <m/>
    <m/>
    <m/>
    <n v="6.3300999999999998"/>
    <n v="6.3300999999999998"/>
  </r>
  <r>
    <x v="3"/>
    <x v="4"/>
    <x v="10"/>
    <x v="1"/>
    <x v="3"/>
    <x v="0"/>
    <x v="0"/>
    <x v="6"/>
    <x v="6"/>
    <x v="139"/>
    <x v="132"/>
    <x v="2"/>
    <x v="2"/>
    <m/>
    <m/>
    <m/>
    <m/>
    <m/>
    <m/>
    <n v="9952.0001000000011"/>
    <n v="9952.0001000000011"/>
  </r>
  <r>
    <x v="3"/>
    <x v="4"/>
    <x v="10"/>
    <x v="1"/>
    <x v="3"/>
    <x v="0"/>
    <x v="0"/>
    <x v="6"/>
    <x v="6"/>
    <x v="140"/>
    <x v="133"/>
    <x v="2"/>
    <x v="2"/>
    <m/>
    <m/>
    <m/>
    <m/>
    <m/>
    <m/>
    <n v="17316.360100000002"/>
    <n v="17316.360100000002"/>
  </r>
  <r>
    <x v="3"/>
    <x v="4"/>
    <x v="10"/>
    <x v="1"/>
    <x v="3"/>
    <x v="0"/>
    <x v="0"/>
    <x v="6"/>
    <x v="6"/>
    <x v="142"/>
    <x v="135"/>
    <x v="2"/>
    <x v="2"/>
    <m/>
    <m/>
    <m/>
    <m/>
    <m/>
    <m/>
    <n v="153.14010000000002"/>
    <n v="153.14010000000002"/>
  </r>
  <r>
    <x v="3"/>
    <x v="4"/>
    <x v="10"/>
    <x v="1"/>
    <x v="3"/>
    <x v="0"/>
    <x v="0"/>
    <x v="6"/>
    <x v="6"/>
    <x v="144"/>
    <x v="137"/>
    <x v="2"/>
    <x v="2"/>
    <m/>
    <m/>
    <m/>
    <m/>
    <m/>
    <m/>
    <n v="745.14009999999996"/>
    <n v="745.14009999999996"/>
  </r>
  <r>
    <x v="3"/>
    <x v="4"/>
    <x v="10"/>
    <x v="1"/>
    <x v="3"/>
    <x v="0"/>
    <x v="0"/>
    <x v="6"/>
    <x v="6"/>
    <x v="146"/>
    <x v="139"/>
    <x v="2"/>
    <x v="2"/>
    <m/>
    <m/>
    <m/>
    <m/>
    <m/>
    <m/>
    <n v="100.0001"/>
    <n v="100.0001"/>
  </r>
  <r>
    <x v="3"/>
    <x v="4"/>
    <x v="10"/>
    <x v="1"/>
    <x v="3"/>
    <x v="0"/>
    <x v="0"/>
    <x v="6"/>
    <x v="6"/>
    <x v="53"/>
    <x v="37"/>
    <x v="2"/>
    <x v="2"/>
    <m/>
    <m/>
    <m/>
    <m/>
    <m/>
    <m/>
    <n v="9.9999999999999991E-5"/>
    <n v="9.9999999999999991E-5"/>
  </r>
  <r>
    <x v="3"/>
    <x v="4"/>
    <x v="10"/>
    <x v="1"/>
    <x v="3"/>
    <x v="0"/>
    <x v="0"/>
    <x v="6"/>
    <x v="6"/>
    <x v="52"/>
    <x v="140"/>
    <x v="2"/>
    <x v="2"/>
    <m/>
    <m/>
    <m/>
    <m/>
    <m/>
    <m/>
    <n v="12.530099999999999"/>
    <n v="12.530099999999999"/>
  </r>
  <r>
    <x v="3"/>
    <x v="4"/>
    <x v="10"/>
    <x v="1"/>
    <x v="3"/>
    <x v="0"/>
    <x v="0"/>
    <x v="6"/>
    <x v="6"/>
    <x v="129"/>
    <x v="142"/>
    <x v="2"/>
    <x v="2"/>
    <m/>
    <m/>
    <m/>
    <m/>
    <m/>
    <m/>
    <n v="9.4001000000000001"/>
    <n v="9.4001000000000001"/>
  </r>
  <r>
    <x v="3"/>
    <x v="4"/>
    <x v="10"/>
    <x v="1"/>
    <x v="3"/>
    <x v="0"/>
    <x v="0"/>
    <x v="6"/>
    <x v="6"/>
    <x v="130"/>
    <x v="144"/>
    <x v="2"/>
    <x v="2"/>
    <m/>
    <m/>
    <m/>
    <m/>
    <m/>
    <m/>
    <n v="259.40010000000001"/>
    <n v="259.40010000000001"/>
  </r>
  <r>
    <x v="3"/>
    <x v="4"/>
    <x v="10"/>
    <x v="1"/>
    <x v="3"/>
    <x v="0"/>
    <x v="0"/>
    <x v="6"/>
    <x v="6"/>
    <x v="131"/>
    <x v="145"/>
    <x v="2"/>
    <x v="2"/>
    <m/>
    <m/>
    <m/>
    <m/>
    <m/>
    <m/>
    <n v="321.19009999999997"/>
    <n v="321.19009999999997"/>
  </r>
  <r>
    <x v="3"/>
    <x v="4"/>
    <x v="10"/>
    <x v="3"/>
    <x v="3"/>
    <x v="0"/>
    <x v="0"/>
    <x v="12"/>
    <x v="12"/>
    <x v="140"/>
    <x v="133"/>
    <x v="2"/>
    <x v="2"/>
    <m/>
    <m/>
    <m/>
    <m/>
    <m/>
    <m/>
    <n v="9.9999999999999991E-5"/>
    <n v="9.9999999999999991E-5"/>
  </r>
  <r>
    <x v="3"/>
    <x v="4"/>
    <x v="10"/>
    <x v="3"/>
    <x v="3"/>
    <x v="0"/>
    <x v="0"/>
    <x v="12"/>
    <x v="12"/>
    <x v="131"/>
    <x v="145"/>
    <x v="2"/>
    <x v="2"/>
    <m/>
    <m/>
    <m/>
    <m/>
    <m/>
    <m/>
    <n v="2346.6001000000001"/>
    <n v="2346.6001000000001"/>
  </r>
  <r>
    <x v="3"/>
    <x v="4"/>
    <x v="10"/>
    <x v="0"/>
    <x v="3"/>
    <x v="0"/>
    <x v="0"/>
    <x v="0"/>
    <x v="0"/>
    <x v="134"/>
    <x v="127"/>
    <x v="2"/>
    <x v="2"/>
    <m/>
    <m/>
    <m/>
    <m/>
    <m/>
    <m/>
    <n v="-6.3299999999999983"/>
    <n v="-6.3299999999999983"/>
  </r>
  <r>
    <x v="3"/>
    <x v="4"/>
    <x v="10"/>
    <x v="0"/>
    <x v="3"/>
    <x v="0"/>
    <x v="0"/>
    <x v="0"/>
    <x v="0"/>
    <x v="139"/>
    <x v="132"/>
    <x v="2"/>
    <x v="2"/>
    <m/>
    <m/>
    <m/>
    <m/>
    <m/>
    <m/>
    <n v="-9952"/>
    <n v="-9952"/>
  </r>
  <r>
    <x v="3"/>
    <x v="4"/>
    <x v="10"/>
    <x v="0"/>
    <x v="3"/>
    <x v="0"/>
    <x v="0"/>
    <x v="0"/>
    <x v="0"/>
    <x v="140"/>
    <x v="133"/>
    <x v="2"/>
    <x v="2"/>
    <m/>
    <m/>
    <m/>
    <m/>
    <m/>
    <m/>
    <n v="-17316.36"/>
    <n v="-17316.36"/>
  </r>
  <r>
    <x v="3"/>
    <x v="4"/>
    <x v="10"/>
    <x v="0"/>
    <x v="3"/>
    <x v="0"/>
    <x v="0"/>
    <x v="0"/>
    <x v="0"/>
    <x v="142"/>
    <x v="135"/>
    <x v="2"/>
    <x v="2"/>
    <m/>
    <m/>
    <m/>
    <m/>
    <m/>
    <m/>
    <n v="-153.13999999999999"/>
    <n v="-153.13999999999999"/>
  </r>
  <r>
    <x v="3"/>
    <x v="4"/>
    <x v="10"/>
    <x v="0"/>
    <x v="3"/>
    <x v="0"/>
    <x v="0"/>
    <x v="0"/>
    <x v="0"/>
    <x v="144"/>
    <x v="137"/>
    <x v="2"/>
    <x v="2"/>
    <m/>
    <m/>
    <m/>
    <m/>
    <m/>
    <m/>
    <n v="-745.14"/>
    <n v="-745.14"/>
  </r>
  <r>
    <x v="3"/>
    <x v="4"/>
    <x v="10"/>
    <x v="0"/>
    <x v="3"/>
    <x v="0"/>
    <x v="0"/>
    <x v="0"/>
    <x v="0"/>
    <x v="146"/>
    <x v="139"/>
    <x v="2"/>
    <x v="2"/>
    <m/>
    <m/>
    <m/>
    <m/>
    <m/>
    <m/>
    <n v="-100"/>
    <n v="-100"/>
  </r>
  <r>
    <x v="3"/>
    <x v="4"/>
    <x v="10"/>
    <x v="0"/>
    <x v="3"/>
    <x v="0"/>
    <x v="0"/>
    <x v="0"/>
    <x v="0"/>
    <x v="52"/>
    <x v="140"/>
    <x v="2"/>
    <x v="2"/>
    <m/>
    <m/>
    <m/>
    <m/>
    <m/>
    <m/>
    <n v="-12.53"/>
    <n v="-12.53"/>
  </r>
  <r>
    <x v="3"/>
    <x v="4"/>
    <x v="10"/>
    <x v="0"/>
    <x v="3"/>
    <x v="0"/>
    <x v="0"/>
    <x v="0"/>
    <x v="0"/>
    <x v="129"/>
    <x v="142"/>
    <x v="2"/>
    <x v="2"/>
    <m/>
    <m/>
    <m/>
    <m/>
    <m/>
    <m/>
    <n v="-9.4"/>
    <n v="-9.4"/>
  </r>
  <r>
    <x v="3"/>
    <x v="4"/>
    <x v="10"/>
    <x v="0"/>
    <x v="3"/>
    <x v="0"/>
    <x v="0"/>
    <x v="0"/>
    <x v="0"/>
    <x v="130"/>
    <x v="144"/>
    <x v="2"/>
    <x v="2"/>
    <m/>
    <m/>
    <m/>
    <m/>
    <m/>
    <m/>
    <n v="-259.39999999999998"/>
    <n v="-259.39999999999998"/>
  </r>
  <r>
    <x v="3"/>
    <x v="4"/>
    <x v="10"/>
    <x v="0"/>
    <x v="3"/>
    <x v="0"/>
    <x v="0"/>
    <x v="0"/>
    <x v="0"/>
    <x v="131"/>
    <x v="145"/>
    <x v="2"/>
    <x v="2"/>
    <m/>
    <m/>
    <m/>
    <m/>
    <m/>
    <m/>
    <n v="-321.19"/>
    <n v="-321.19"/>
  </r>
  <r>
    <x v="3"/>
    <x v="4"/>
    <x v="10"/>
    <x v="0"/>
    <x v="3"/>
    <x v="0"/>
    <x v="0"/>
    <x v="1"/>
    <x v="1"/>
    <x v="131"/>
    <x v="145"/>
    <x v="2"/>
    <x v="2"/>
    <m/>
    <m/>
    <m/>
    <m/>
    <m/>
    <m/>
    <n v="-2346.6"/>
    <n v="-2346.6"/>
  </r>
  <r>
    <x v="3"/>
    <x v="5"/>
    <x v="0"/>
    <x v="1"/>
    <x v="3"/>
    <x v="0"/>
    <x v="0"/>
    <x v="7"/>
    <x v="7"/>
    <x v="1"/>
    <x v="0"/>
    <x v="2"/>
    <x v="2"/>
    <n v="-106949.81686857455"/>
    <m/>
    <m/>
    <m/>
    <m/>
    <m/>
    <m/>
    <n v="0"/>
  </r>
  <r>
    <x v="3"/>
    <x v="5"/>
    <x v="0"/>
    <x v="1"/>
    <x v="3"/>
    <x v="0"/>
    <x v="0"/>
    <x v="2"/>
    <x v="2"/>
    <x v="1"/>
    <x v="0"/>
    <x v="2"/>
    <x v="2"/>
    <n v="-26971.486701710775"/>
    <m/>
    <m/>
    <m/>
    <m/>
    <m/>
    <m/>
    <n v="0"/>
  </r>
  <r>
    <x v="3"/>
    <x v="5"/>
    <x v="0"/>
    <x v="1"/>
    <x v="3"/>
    <x v="0"/>
    <x v="0"/>
    <x v="6"/>
    <x v="6"/>
    <x v="151"/>
    <x v="147"/>
    <x v="2"/>
    <x v="2"/>
    <m/>
    <m/>
    <m/>
    <m/>
    <m/>
    <m/>
    <n v="-107880"/>
    <n v="-107880"/>
  </r>
  <r>
    <x v="3"/>
    <x v="5"/>
    <x v="0"/>
    <x v="1"/>
    <x v="3"/>
    <x v="0"/>
    <x v="0"/>
    <x v="6"/>
    <x v="6"/>
    <x v="152"/>
    <x v="148"/>
    <x v="2"/>
    <x v="2"/>
    <m/>
    <m/>
    <m/>
    <m/>
    <m/>
    <m/>
    <n v="-81396.000199999995"/>
    <n v="-81396.000199999995"/>
  </r>
  <r>
    <x v="3"/>
    <x v="5"/>
    <x v="0"/>
    <x v="1"/>
    <x v="3"/>
    <x v="0"/>
    <x v="0"/>
    <x v="6"/>
    <x v="6"/>
    <x v="153"/>
    <x v="149"/>
    <x v="2"/>
    <x v="2"/>
    <m/>
    <m/>
    <m/>
    <m/>
    <m/>
    <m/>
    <n v="-85000.00019999998"/>
    <n v="-85000.00019999998"/>
  </r>
  <r>
    <x v="3"/>
    <x v="5"/>
    <x v="0"/>
    <x v="1"/>
    <x v="3"/>
    <x v="0"/>
    <x v="0"/>
    <x v="6"/>
    <x v="6"/>
    <x v="154"/>
    <x v="6"/>
    <x v="2"/>
    <x v="2"/>
    <m/>
    <m/>
    <m/>
    <m/>
    <m/>
    <m/>
    <n v="-9544.2000000000025"/>
    <n v="-9544.2000000000025"/>
  </r>
  <r>
    <x v="3"/>
    <x v="5"/>
    <x v="0"/>
    <x v="1"/>
    <x v="3"/>
    <x v="0"/>
    <x v="0"/>
    <x v="6"/>
    <x v="6"/>
    <x v="54"/>
    <x v="37"/>
    <x v="2"/>
    <x v="2"/>
    <m/>
    <m/>
    <m/>
    <m/>
    <m/>
    <m/>
    <n v="-33310.879999999997"/>
    <n v="-33310.879999999997"/>
  </r>
  <r>
    <x v="3"/>
    <x v="5"/>
    <x v="0"/>
    <x v="1"/>
    <x v="3"/>
    <x v="0"/>
    <x v="0"/>
    <x v="6"/>
    <x v="6"/>
    <x v="155"/>
    <x v="115"/>
    <x v="2"/>
    <x v="2"/>
    <m/>
    <m/>
    <m/>
    <m/>
    <m/>
    <m/>
    <n v="-40836.94"/>
    <n v="-40836.94"/>
  </r>
  <r>
    <x v="3"/>
    <x v="5"/>
    <x v="0"/>
    <x v="1"/>
    <x v="3"/>
    <x v="0"/>
    <x v="0"/>
    <x v="6"/>
    <x v="6"/>
    <x v="1"/>
    <x v="1"/>
    <x v="2"/>
    <x v="2"/>
    <m/>
    <m/>
    <m/>
    <m/>
    <m/>
    <m/>
    <n v="-260000"/>
    <n v="-260000"/>
  </r>
  <r>
    <x v="3"/>
    <x v="5"/>
    <x v="0"/>
    <x v="1"/>
    <x v="3"/>
    <x v="0"/>
    <x v="0"/>
    <x v="7"/>
    <x v="7"/>
    <x v="1"/>
    <x v="1"/>
    <x v="2"/>
    <x v="2"/>
    <n v="-13050.183131425414"/>
    <m/>
    <m/>
    <m/>
    <m/>
    <m/>
    <m/>
    <n v="0"/>
  </r>
  <r>
    <x v="3"/>
    <x v="5"/>
    <x v="0"/>
    <x v="1"/>
    <x v="3"/>
    <x v="0"/>
    <x v="0"/>
    <x v="2"/>
    <x v="2"/>
    <x v="1"/>
    <x v="1"/>
    <x v="2"/>
    <x v="2"/>
    <n v="-7028.5132382891934"/>
    <m/>
    <m/>
    <m/>
    <m/>
    <m/>
    <m/>
    <n v="0"/>
  </r>
  <r>
    <x v="3"/>
    <x v="5"/>
    <x v="0"/>
    <x v="3"/>
    <x v="3"/>
    <x v="2"/>
    <x v="2"/>
    <x v="8"/>
    <x v="8"/>
    <x v="1"/>
    <x v="1"/>
    <x v="2"/>
    <x v="2"/>
    <n v="-588600"/>
    <m/>
    <m/>
    <m/>
    <m/>
    <m/>
    <m/>
    <n v="0"/>
  </r>
  <r>
    <x v="3"/>
    <x v="5"/>
    <x v="0"/>
    <x v="3"/>
    <x v="3"/>
    <x v="2"/>
    <x v="2"/>
    <x v="12"/>
    <x v="12"/>
    <x v="156"/>
    <x v="150"/>
    <x v="2"/>
    <x v="2"/>
    <m/>
    <m/>
    <m/>
    <m/>
    <m/>
    <m/>
    <n v="-13111"/>
    <n v="-13111"/>
  </r>
  <r>
    <x v="3"/>
    <x v="5"/>
    <x v="0"/>
    <x v="3"/>
    <x v="3"/>
    <x v="2"/>
    <x v="2"/>
    <x v="12"/>
    <x v="12"/>
    <x v="151"/>
    <x v="147"/>
    <x v="2"/>
    <x v="2"/>
    <m/>
    <m/>
    <m/>
    <m/>
    <m/>
    <m/>
    <n v="-94372"/>
    <n v="-94372"/>
  </r>
  <r>
    <x v="3"/>
    <x v="5"/>
    <x v="0"/>
    <x v="3"/>
    <x v="3"/>
    <x v="2"/>
    <x v="2"/>
    <x v="12"/>
    <x v="12"/>
    <x v="157"/>
    <x v="151"/>
    <x v="2"/>
    <x v="2"/>
    <m/>
    <m/>
    <m/>
    <m/>
    <m/>
    <m/>
    <n v="-210000"/>
    <n v="-210000"/>
  </r>
  <r>
    <x v="3"/>
    <x v="5"/>
    <x v="0"/>
    <x v="3"/>
    <x v="3"/>
    <x v="2"/>
    <x v="2"/>
    <x v="12"/>
    <x v="12"/>
    <x v="158"/>
    <x v="152"/>
    <x v="2"/>
    <x v="2"/>
    <m/>
    <m/>
    <m/>
    <m/>
    <m/>
    <m/>
    <n v="-220011"/>
    <n v="-220011"/>
  </r>
  <r>
    <x v="3"/>
    <x v="5"/>
    <x v="0"/>
    <x v="3"/>
    <x v="3"/>
    <x v="2"/>
    <x v="2"/>
    <x v="12"/>
    <x v="12"/>
    <x v="159"/>
    <x v="153"/>
    <x v="2"/>
    <x v="2"/>
    <m/>
    <m/>
    <m/>
    <m/>
    <m/>
    <m/>
    <n v="-176742"/>
    <n v="-176742"/>
  </r>
  <r>
    <x v="3"/>
    <x v="5"/>
    <x v="0"/>
    <x v="3"/>
    <x v="3"/>
    <x v="2"/>
    <x v="2"/>
    <x v="12"/>
    <x v="12"/>
    <x v="1"/>
    <x v="1"/>
    <x v="2"/>
    <x v="2"/>
    <m/>
    <m/>
    <m/>
    <m/>
    <m/>
    <m/>
    <n v="-900000"/>
    <n v="-900000"/>
  </r>
  <r>
    <x v="3"/>
    <x v="5"/>
    <x v="0"/>
    <x v="3"/>
    <x v="3"/>
    <x v="0"/>
    <x v="0"/>
    <x v="12"/>
    <x v="12"/>
    <x v="160"/>
    <x v="154"/>
    <x v="2"/>
    <x v="2"/>
    <m/>
    <m/>
    <m/>
    <m/>
    <m/>
    <m/>
    <n v="-3198.82"/>
    <n v="-3198.82"/>
  </r>
  <r>
    <x v="3"/>
    <x v="5"/>
    <x v="3"/>
    <x v="1"/>
    <x v="3"/>
    <x v="0"/>
    <x v="0"/>
    <x v="6"/>
    <x v="6"/>
    <x v="152"/>
    <x v="148"/>
    <x v="2"/>
    <x v="2"/>
    <m/>
    <m/>
    <m/>
    <m/>
    <m/>
    <m/>
    <n v="5416.2001000000009"/>
    <n v="5416.2001000000009"/>
  </r>
  <r>
    <x v="3"/>
    <x v="5"/>
    <x v="3"/>
    <x v="3"/>
    <x v="3"/>
    <x v="0"/>
    <x v="0"/>
    <x v="12"/>
    <x v="12"/>
    <x v="1"/>
    <x v="1"/>
    <x v="2"/>
    <x v="2"/>
    <m/>
    <m/>
    <m/>
    <m/>
    <m/>
    <m/>
    <n v="-4539.9999900000003"/>
    <n v="-4539.9999900000003"/>
  </r>
  <r>
    <x v="3"/>
    <x v="5"/>
    <x v="3"/>
    <x v="0"/>
    <x v="3"/>
    <x v="0"/>
    <x v="0"/>
    <x v="0"/>
    <x v="0"/>
    <x v="152"/>
    <x v="148"/>
    <x v="2"/>
    <x v="2"/>
    <m/>
    <m/>
    <m/>
    <m/>
    <m/>
    <m/>
    <n v="-5416.2"/>
    <n v="-5416.2"/>
  </r>
  <r>
    <x v="3"/>
    <x v="5"/>
    <x v="3"/>
    <x v="0"/>
    <x v="3"/>
    <x v="0"/>
    <x v="0"/>
    <x v="1"/>
    <x v="1"/>
    <x v="1"/>
    <x v="1"/>
    <x v="2"/>
    <x v="2"/>
    <m/>
    <m/>
    <m/>
    <m/>
    <m/>
    <m/>
    <n v="4540.0001000000002"/>
    <n v="4540.0001000000002"/>
  </r>
  <r>
    <x v="3"/>
    <x v="5"/>
    <x v="5"/>
    <x v="3"/>
    <x v="3"/>
    <x v="0"/>
    <x v="0"/>
    <x v="12"/>
    <x v="12"/>
    <x v="1"/>
    <x v="1"/>
    <x v="2"/>
    <x v="2"/>
    <m/>
    <m/>
    <m/>
    <m/>
    <m/>
    <m/>
    <n v="9.9999999999999991E-5"/>
    <n v="9.9999999999999991E-5"/>
  </r>
  <r>
    <x v="3"/>
    <x v="5"/>
    <x v="4"/>
    <x v="3"/>
    <x v="3"/>
    <x v="0"/>
    <x v="0"/>
    <x v="12"/>
    <x v="12"/>
    <x v="159"/>
    <x v="153"/>
    <x v="2"/>
    <x v="2"/>
    <m/>
    <m/>
    <m/>
    <m/>
    <m/>
    <m/>
    <n v="10310.000099999999"/>
    <n v="10310.000099999999"/>
  </r>
  <r>
    <x v="3"/>
    <x v="5"/>
    <x v="4"/>
    <x v="3"/>
    <x v="3"/>
    <x v="0"/>
    <x v="0"/>
    <x v="12"/>
    <x v="12"/>
    <x v="1"/>
    <x v="1"/>
    <x v="2"/>
    <x v="2"/>
    <m/>
    <m/>
    <m/>
    <m/>
    <m/>
    <m/>
    <n v="9.9999999999999978E-5"/>
    <n v="9.9999999999999978E-5"/>
  </r>
  <r>
    <x v="3"/>
    <x v="5"/>
    <x v="4"/>
    <x v="0"/>
    <x v="3"/>
    <x v="0"/>
    <x v="0"/>
    <x v="1"/>
    <x v="1"/>
    <x v="159"/>
    <x v="153"/>
    <x v="2"/>
    <x v="2"/>
    <m/>
    <m/>
    <m/>
    <m/>
    <m/>
    <m/>
    <n v="-10310"/>
    <n v="-10310"/>
  </r>
  <r>
    <x v="3"/>
    <x v="5"/>
    <x v="7"/>
    <x v="1"/>
    <x v="3"/>
    <x v="0"/>
    <x v="0"/>
    <x v="6"/>
    <x v="6"/>
    <x v="152"/>
    <x v="148"/>
    <x v="2"/>
    <x v="2"/>
    <m/>
    <m/>
    <m/>
    <m/>
    <m/>
    <m/>
    <n v="8149.8001000000004"/>
    <n v="8149.8001000000004"/>
  </r>
  <r>
    <x v="3"/>
    <x v="5"/>
    <x v="7"/>
    <x v="3"/>
    <x v="3"/>
    <x v="0"/>
    <x v="0"/>
    <x v="12"/>
    <x v="12"/>
    <x v="157"/>
    <x v="151"/>
    <x v="2"/>
    <x v="2"/>
    <m/>
    <m/>
    <m/>
    <m/>
    <m/>
    <m/>
    <n v="35000.000099999997"/>
    <n v="35000.000099999997"/>
  </r>
  <r>
    <x v="3"/>
    <x v="5"/>
    <x v="7"/>
    <x v="3"/>
    <x v="3"/>
    <x v="0"/>
    <x v="0"/>
    <x v="12"/>
    <x v="12"/>
    <x v="159"/>
    <x v="153"/>
    <x v="2"/>
    <x v="2"/>
    <m/>
    <m/>
    <m/>
    <m/>
    <m/>
    <m/>
    <n v="10310.000099999999"/>
    <n v="10310.000099999999"/>
  </r>
  <r>
    <x v="3"/>
    <x v="5"/>
    <x v="7"/>
    <x v="0"/>
    <x v="3"/>
    <x v="0"/>
    <x v="0"/>
    <x v="0"/>
    <x v="0"/>
    <x v="152"/>
    <x v="148"/>
    <x v="2"/>
    <x v="2"/>
    <m/>
    <m/>
    <m/>
    <m/>
    <m/>
    <m/>
    <n v="-8149.8"/>
    <n v="-8149.8"/>
  </r>
  <r>
    <x v="3"/>
    <x v="5"/>
    <x v="7"/>
    <x v="0"/>
    <x v="3"/>
    <x v="0"/>
    <x v="0"/>
    <x v="1"/>
    <x v="1"/>
    <x v="157"/>
    <x v="151"/>
    <x v="2"/>
    <x v="2"/>
    <m/>
    <m/>
    <m/>
    <m/>
    <m/>
    <m/>
    <n v="-35000"/>
    <n v="-35000"/>
  </r>
  <r>
    <x v="3"/>
    <x v="5"/>
    <x v="7"/>
    <x v="0"/>
    <x v="3"/>
    <x v="0"/>
    <x v="0"/>
    <x v="1"/>
    <x v="1"/>
    <x v="159"/>
    <x v="153"/>
    <x v="2"/>
    <x v="2"/>
    <m/>
    <m/>
    <m/>
    <m/>
    <m/>
    <m/>
    <n v="-10310"/>
    <n v="-10310"/>
  </r>
  <r>
    <x v="3"/>
    <x v="5"/>
    <x v="8"/>
    <x v="3"/>
    <x v="3"/>
    <x v="0"/>
    <x v="0"/>
    <x v="12"/>
    <x v="12"/>
    <x v="1"/>
    <x v="1"/>
    <x v="2"/>
    <x v="2"/>
    <m/>
    <m/>
    <m/>
    <m/>
    <m/>
    <m/>
    <n v="9.9999999999999991E-5"/>
    <n v="9.9999999999999991E-5"/>
  </r>
  <r>
    <x v="3"/>
    <x v="5"/>
    <x v="11"/>
    <x v="3"/>
    <x v="3"/>
    <x v="0"/>
    <x v="0"/>
    <x v="12"/>
    <x v="12"/>
    <x v="158"/>
    <x v="152"/>
    <x v="2"/>
    <x v="2"/>
    <m/>
    <m/>
    <m/>
    <m/>
    <m/>
    <m/>
    <n v="13440.000099999999"/>
    <n v="13440.000099999999"/>
  </r>
  <r>
    <x v="3"/>
    <x v="5"/>
    <x v="11"/>
    <x v="3"/>
    <x v="3"/>
    <x v="0"/>
    <x v="0"/>
    <x v="12"/>
    <x v="12"/>
    <x v="159"/>
    <x v="153"/>
    <x v="2"/>
    <x v="2"/>
    <m/>
    <m/>
    <m/>
    <m/>
    <m/>
    <m/>
    <n v="8831.6000999999997"/>
    <n v="8831.6000999999997"/>
  </r>
  <r>
    <x v="3"/>
    <x v="5"/>
    <x v="11"/>
    <x v="0"/>
    <x v="3"/>
    <x v="0"/>
    <x v="0"/>
    <x v="1"/>
    <x v="1"/>
    <x v="158"/>
    <x v="152"/>
    <x v="2"/>
    <x v="2"/>
    <m/>
    <m/>
    <m/>
    <m/>
    <m/>
    <m/>
    <n v="-13440"/>
    <n v="-13440"/>
  </r>
  <r>
    <x v="3"/>
    <x v="5"/>
    <x v="11"/>
    <x v="0"/>
    <x v="3"/>
    <x v="0"/>
    <x v="0"/>
    <x v="1"/>
    <x v="1"/>
    <x v="159"/>
    <x v="153"/>
    <x v="2"/>
    <x v="2"/>
    <m/>
    <m/>
    <m/>
    <m/>
    <m/>
    <m/>
    <n v="-8831.6"/>
    <n v="-8831.6"/>
  </r>
  <r>
    <x v="3"/>
    <x v="5"/>
    <x v="1"/>
    <x v="1"/>
    <x v="3"/>
    <x v="0"/>
    <x v="0"/>
    <x v="6"/>
    <x v="6"/>
    <x v="151"/>
    <x v="147"/>
    <x v="2"/>
    <x v="2"/>
    <m/>
    <m/>
    <m/>
    <m/>
    <m/>
    <m/>
    <n v="17980.000100000001"/>
    <n v="17980.000100000001"/>
  </r>
  <r>
    <x v="3"/>
    <x v="5"/>
    <x v="1"/>
    <x v="0"/>
    <x v="3"/>
    <x v="0"/>
    <x v="0"/>
    <x v="0"/>
    <x v="0"/>
    <x v="151"/>
    <x v="147"/>
    <x v="2"/>
    <x v="2"/>
    <m/>
    <m/>
    <m/>
    <m/>
    <m/>
    <m/>
    <n v="-17980"/>
    <n v="-17980"/>
  </r>
  <r>
    <x v="3"/>
    <x v="5"/>
    <x v="2"/>
    <x v="3"/>
    <x v="3"/>
    <x v="0"/>
    <x v="0"/>
    <x v="12"/>
    <x v="12"/>
    <x v="160"/>
    <x v="154"/>
    <x v="2"/>
    <x v="2"/>
    <m/>
    <m/>
    <m/>
    <m/>
    <m/>
    <m/>
    <n v="533.14009999999996"/>
    <n v="533.14009999999996"/>
  </r>
  <r>
    <x v="3"/>
    <x v="5"/>
    <x v="2"/>
    <x v="3"/>
    <x v="3"/>
    <x v="0"/>
    <x v="0"/>
    <x v="12"/>
    <x v="12"/>
    <x v="156"/>
    <x v="150"/>
    <x v="2"/>
    <x v="2"/>
    <m/>
    <m/>
    <m/>
    <m/>
    <m/>
    <m/>
    <n v="2185.0500999999999"/>
    <n v="2185.0500999999999"/>
  </r>
  <r>
    <x v="3"/>
    <x v="5"/>
    <x v="2"/>
    <x v="3"/>
    <x v="3"/>
    <x v="0"/>
    <x v="0"/>
    <x v="12"/>
    <x v="12"/>
    <x v="1"/>
    <x v="1"/>
    <x v="2"/>
    <x v="2"/>
    <m/>
    <m/>
    <m/>
    <m/>
    <m/>
    <m/>
    <n v="9.9999999999999991E-5"/>
    <n v="9.9999999999999991E-5"/>
  </r>
  <r>
    <x v="3"/>
    <x v="5"/>
    <x v="2"/>
    <x v="0"/>
    <x v="3"/>
    <x v="0"/>
    <x v="0"/>
    <x v="1"/>
    <x v="1"/>
    <x v="160"/>
    <x v="154"/>
    <x v="2"/>
    <x v="2"/>
    <m/>
    <m/>
    <m/>
    <m/>
    <m/>
    <m/>
    <n v="-533.14"/>
    <n v="-533.14"/>
  </r>
  <r>
    <x v="3"/>
    <x v="5"/>
    <x v="2"/>
    <x v="0"/>
    <x v="3"/>
    <x v="0"/>
    <x v="0"/>
    <x v="1"/>
    <x v="1"/>
    <x v="156"/>
    <x v="150"/>
    <x v="2"/>
    <x v="2"/>
    <m/>
    <m/>
    <m/>
    <m/>
    <m/>
    <m/>
    <n v="-2185.0500000000002"/>
    <n v="-2185.0500000000002"/>
  </r>
  <r>
    <x v="3"/>
    <x v="5"/>
    <x v="9"/>
    <x v="3"/>
    <x v="3"/>
    <x v="0"/>
    <x v="0"/>
    <x v="12"/>
    <x v="12"/>
    <x v="158"/>
    <x v="152"/>
    <x v="2"/>
    <x v="2"/>
    <m/>
    <m/>
    <m/>
    <m/>
    <m/>
    <m/>
    <n v="23228.500100000001"/>
    <n v="23228.500100000001"/>
  </r>
  <r>
    <x v="3"/>
    <x v="5"/>
    <x v="9"/>
    <x v="0"/>
    <x v="3"/>
    <x v="0"/>
    <x v="0"/>
    <x v="1"/>
    <x v="1"/>
    <x v="158"/>
    <x v="152"/>
    <x v="2"/>
    <x v="2"/>
    <m/>
    <m/>
    <m/>
    <m/>
    <m/>
    <m/>
    <n v="-23228.5"/>
    <n v="-23228.5"/>
  </r>
  <r>
    <x v="3"/>
    <x v="5"/>
    <x v="10"/>
    <x v="1"/>
    <x v="3"/>
    <x v="0"/>
    <x v="0"/>
    <x v="6"/>
    <x v="6"/>
    <x v="153"/>
    <x v="149"/>
    <x v="2"/>
    <x v="2"/>
    <m/>
    <m/>
    <m/>
    <m/>
    <m/>
    <m/>
    <n v="14166.670099999998"/>
    <n v="14166.670099999998"/>
  </r>
  <r>
    <x v="3"/>
    <x v="5"/>
    <x v="10"/>
    <x v="0"/>
    <x v="3"/>
    <x v="0"/>
    <x v="0"/>
    <x v="0"/>
    <x v="0"/>
    <x v="153"/>
    <x v="149"/>
    <x v="2"/>
    <x v="2"/>
    <m/>
    <m/>
    <m/>
    <m/>
    <m/>
    <m/>
    <n v="-14166.67"/>
    <n v="-14166.67"/>
  </r>
  <r>
    <x v="3"/>
    <x v="6"/>
    <x v="0"/>
    <x v="1"/>
    <x v="3"/>
    <x v="0"/>
    <x v="0"/>
    <x v="6"/>
    <x v="6"/>
    <x v="161"/>
    <x v="155"/>
    <x v="2"/>
    <x v="2"/>
    <m/>
    <m/>
    <m/>
    <m/>
    <m/>
    <m/>
    <n v="-2013.72"/>
    <n v="-2013.72"/>
  </r>
  <r>
    <x v="3"/>
    <x v="6"/>
    <x v="0"/>
    <x v="1"/>
    <x v="3"/>
    <x v="0"/>
    <x v="0"/>
    <x v="6"/>
    <x v="6"/>
    <x v="162"/>
    <x v="156"/>
    <x v="2"/>
    <x v="2"/>
    <m/>
    <m/>
    <m/>
    <m/>
    <m/>
    <m/>
    <n v="-20000"/>
    <n v="-20000"/>
  </r>
  <r>
    <x v="3"/>
    <x v="6"/>
    <x v="0"/>
    <x v="1"/>
    <x v="3"/>
    <x v="0"/>
    <x v="0"/>
    <x v="6"/>
    <x v="6"/>
    <x v="163"/>
    <x v="157"/>
    <x v="2"/>
    <x v="2"/>
    <m/>
    <m/>
    <m/>
    <m/>
    <m/>
    <m/>
    <n v="-150095.73000000001"/>
    <n v="-150095.73000000001"/>
  </r>
  <r>
    <x v="3"/>
    <x v="6"/>
    <x v="0"/>
    <x v="1"/>
    <x v="3"/>
    <x v="0"/>
    <x v="0"/>
    <x v="6"/>
    <x v="6"/>
    <x v="164"/>
    <x v="158"/>
    <x v="2"/>
    <x v="2"/>
    <m/>
    <m/>
    <m/>
    <m/>
    <m/>
    <m/>
    <n v="-100000"/>
    <n v="-100000"/>
  </r>
  <r>
    <x v="3"/>
    <x v="6"/>
    <x v="0"/>
    <x v="1"/>
    <x v="3"/>
    <x v="0"/>
    <x v="0"/>
    <x v="6"/>
    <x v="6"/>
    <x v="165"/>
    <x v="159"/>
    <x v="2"/>
    <x v="2"/>
    <m/>
    <m/>
    <m/>
    <m/>
    <m/>
    <m/>
    <n v="-59264"/>
    <n v="-59264"/>
  </r>
  <r>
    <x v="3"/>
    <x v="6"/>
    <x v="0"/>
    <x v="3"/>
    <x v="3"/>
    <x v="2"/>
    <x v="2"/>
    <x v="12"/>
    <x v="12"/>
    <x v="166"/>
    <x v="160"/>
    <x v="2"/>
    <x v="2"/>
    <m/>
    <m/>
    <m/>
    <m/>
    <m/>
    <m/>
    <n v="-115800"/>
    <n v="-115800"/>
  </r>
  <r>
    <x v="3"/>
    <x v="6"/>
    <x v="0"/>
    <x v="3"/>
    <x v="3"/>
    <x v="2"/>
    <x v="2"/>
    <x v="12"/>
    <x v="12"/>
    <x v="167"/>
    <x v="161"/>
    <x v="2"/>
    <x v="2"/>
    <m/>
    <m/>
    <m/>
    <m/>
    <m/>
    <m/>
    <n v="-910000"/>
    <n v="-910000"/>
  </r>
  <r>
    <x v="3"/>
    <x v="6"/>
    <x v="0"/>
    <x v="3"/>
    <x v="3"/>
    <x v="73"/>
    <x v="72"/>
    <x v="12"/>
    <x v="12"/>
    <x v="168"/>
    <x v="162"/>
    <x v="2"/>
    <x v="2"/>
    <m/>
    <m/>
    <m/>
    <m/>
    <m/>
    <m/>
    <n v="-3000000"/>
    <n v="-3000000"/>
  </r>
  <r>
    <x v="3"/>
    <x v="6"/>
    <x v="0"/>
    <x v="3"/>
    <x v="3"/>
    <x v="72"/>
    <x v="71"/>
    <x v="12"/>
    <x v="12"/>
    <x v="164"/>
    <x v="158"/>
    <x v="2"/>
    <x v="2"/>
    <m/>
    <m/>
    <m/>
    <m/>
    <m/>
    <m/>
    <n v="-11400000"/>
    <n v="-11400000"/>
  </r>
  <r>
    <x v="3"/>
    <x v="6"/>
    <x v="0"/>
    <x v="3"/>
    <x v="3"/>
    <x v="72"/>
    <x v="71"/>
    <x v="12"/>
    <x v="12"/>
    <x v="169"/>
    <x v="163"/>
    <x v="2"/>
    <x v="2"/>
    <m/>
    <m/>
    <m/>
    <m/>
    <m/>
    <m/>
    <n v="-650000"/>
    <n v="-650000"/>
  </r>
  <r>
    <x v="3"/>
    <x v="6"/>
    <x v="0"/>
    <x v="3"/>
    <x v="3"/>
    <x v="8"/>
    <x v="8"/>
    <x v="12"/>
    <x v="12"/>
    <x v="170"/>
    <x v="164"/>
    <x v="2"/>
    <x v="2"/>
    <m/>
    <m/>
    <m/>
    <m/>
    <m/>
    <m/>
    <n v="-1229994.05"/>
    <n v="-1229994.05"/>
  </r>
  <r>
    <x v="3"/>
    <x v="6"/>
    <x v="0"/>
    <x v="3"/>
    <x v="3"/>
    <x v="8"/>
    <x v="8"/>
    <x v="12"/>
    <x v="12"/>
    <x v="162"/>
    <x v="156"/>
    <x v="2"/>
    <x v="2"/>
    <m/>
    <m/>
    <m/>
    <m/>
    <m/>
    <m/>
    <n v="-790000"/>
    <n v="-790000"/>
  </r>
  <r>
    <x v="3"/>
    <x v="6"/>
    <x v="0"/>
    <x v="3"/>
    <x v="3"/>
    <x v="10"/>
    <x v="10"/>
    <x v="12"/>
    <x v="12"/>
    <x v="171"/>
    <x v="165"/>
    <x v="2"/>
    <x v="2"/>
    <m/>
    <m/>
    <m/>
    <m/>
    <m/>
    <m/>
    <n v="41421.600100000003"/>
    <n v="41421.600100000003"/>
  </r>
  <r>
    <x v="3"/>
    <x v="6"/>
    <x v="0"/>
    <x v="3"/>
    <x v="3"/>
    <x v="74"/>
    <x v="73"/>
    <x v="12"/>
    <x v="12"/>
    <x v="172"/>
    <x v="166"/>
    <x v="2"/>
    <x v="2"/>
    <m/>
    <m/>
    <m/>
    <m/>
    <m/>
    <m/>
    <n v="-18800000"/>
    <n v="-18800000"/>
  </r>
  <r>
    <x v="3"/>
    <x v="6"/>
    <x v="0"/>
    <x v="3"/>
    <x v="3"/>
    <x v="75"/>
    <x v="74"/>
    <x v="12"/>
    <x v="12"/>
    <x v="173"/>
    <x v="167"/>
    <x v="2"/>
    <x v="2"/>
    <m/>
    <m/>
    <m/>
    <m/>
    <m/>
    <m/>
    <n v="-2400000"/>
    <n v="-2400000"/>
  </r>
  <r>
    <x v="3"/>
    <x v="6"/>
    <x v="0"/>
    <x v="3"/>
    <x v="3"/>
    <x v="76"/>
    <x v="75"/>
    <x v="12"/>
    <x v="12"/>
    <x v="174"/>
    <x v="168"/>
    <x v="2"/>
    <x v="2"/>
    <m/>
    <m/>
    <m/>
    <m/>
    <m/>
    <m/>
    <n v="-9000000"/>
    <n v="-9000000"/>
  </r>
  <r>
    <x v="3"/>
    <x v="6"/>
    <x v="0"/>
    <x v="3"/>
    <x v="3"/>
    <x v="0"/>
    <x v="0"/>
    <x v="12"/>
    <x v="12"/>
    <x v="175"/>
    <x v="169"/>
    <x v="2"/>
    <x v="2"/>
    <m/>
    <m/>
    <m/>
    <m/>
    <m/>
    <m/>
    <n v="132600.0001"/>
    <n v="132600.0001"/>
  </r>
  <r>
    <x v="3"/>
    <x v="6"/>
    <x v="0"/>
    <x v="3"/>
    <x v="3"/>
    <x v="0"/>
    <x v="0"/>
    <x v="12"/>
    <x v="12"/>
    <x v="176"/>
    <x v="170"/>
    <x v="2"/>
    <x v="2"/>
    <m/>
    <m/>
    <m/>
    <m/>
    <m/>
    <m/>
    <n v="-2600000"/>
    <n v="-2600000"/>
  </r>
  <r>
    <x v="3"/>
    <x v="6"/>
    <x v="0"/>
    <x v="3"/>
    <x v="3"/>
    <x v="0"/>
    <x v="0"/>
    <x v="12"/>
    <x v="12"/>
    <x v="177"/>
    <x v="171"/>
    <x v="2"/>
    <x v="2"/>
    <m/>
    <m/>
    <m/>
    <m/>
    <m/>
    <m/>
    <n v="-1324.53"/>
    <n v="-1324.53"/>
  </r>
  <r>
    <x v="3"/>
    <x v="6"/>
    <x v="11"/>
    <x v="3"/>
    <x v="3"/>
    <x v="0"/>
    <x v="0"/>
    <x v="12"/>
    <x v="12"/>
    <x v="168"/>
    <x v="162"/>
    <x v="2"/>
    <x v="2"/>
    <m/>
    <m/>
    <m/>
    <m/>
    <m/>
    <m/>
    <n v="9.9999999999999991E-5"/>
    <n v="9.9999999999999991E-5"/>
  </r>
  <r>
    <x v="3"/>
    <x v="6"/>
    <x v="11"/>
    <x v="3"/>
    <x v="3"/>
    <x v="0"/>
    <x v="0"/>
    <x v="12"/>
    <x v="12"/>
    <x v="175"/>
    <x v="169"/>
    <x v="2"/>
    <x v="2"/>
    <m/>
    <m/>
    <m/>
    <m/>
    <m/>
    <m/>
    <n v="9.9999999999999991E-5"/>
    <n v="9.9999999999999991E-5"/>
  </r>
  <r>
    <x v="3"/>
    <x v="6"/>
    <x v="11"/>
    <x v="3"/>
    <x v="3"/>
    <x v="0"/>
    <x v="0"/>
    <x v="12"/>
    <x v="12"/>
    <x v="176"/>
    <x v="170"/>
    <x v="2"/>
    <x v="2"/>
    <m/>
    <m/>
    <m/>
    <m/>
    <m/>
    <m/>
    <n v="17619.230100000001"/>
    <n v="17619.230100000001"/>
  </r>
  <r>
    <x v="3"/>
    <x v="6"/>
    <x v="11"/>
    <x v="3"/>
    <x v="3"/>
    <x v="0"/>
    <x v="0"/>
    <x v="12"/>
    <x v="12"/>
    <x v="174"/>
    <x v="168"/>
    <x v="2"/>
    <x v="2"/>
    <m/>
    <m/>
    <m/>
    <m/>
    <m/>
    <m/>
    <n v="201878.39009999999"/>
    <n v="201878.39009999999"/>
  </r>
  <r>
    <x v="3"/>
    <x v="6"/>
    <x v="11"/>
    <x v="3"/>
    <x v="3"/>
    <x v="0"/>
    <x v="0"/>
    <x v="12"/>
    <x v="12"/>
    <x v="173"/>
    <x v="167"/>
    <x v="2"/>
    <x v="2"/>
    <m/>
    <m/>
    <m/>
    <m/>
    <m/>
    <m/>
    <n v="670.00009999999997"/>
    <n v="670.00009999999997"/>
  </r>
  <r>
    <x v="3"/>
    <x v="6"/>
    <x v="11"/>
    <x v="3"/>
    <x v="3"/>
    <x v="0"/>
    <x v="0"/>
    <x v="12"/>
    <x v="12"/>
    <x v="172"/>
    <x v="166"/>
    <x v="2"/>
    <x v="2"/>
    <m/>
    <m/>
    <m/>
    <m/>
    <m/>
    <m/>
    <n v="510698.1801"/>
    <n v="510698.1801"/>
  </r>
  <r>
    <x v="3"/>
    <x v="6"/>
    <x v="11"/>
    <x v="3"/>
    <x v="3"/>
    <x v="0"/>
    <x v="0"/>
    <x v="12"/>
    <x v="12"/>
    <x v="171"/>
    <x v="165"/>
    <x v="2"/>
    <x v="2"/>
    <m/>
    <m/>
    <m/>
    <m/>
    <m/>
    <m/>
    <n v="-6903.5999900000006"/>
    <n v="-6903.5999900000006"/>
  </r>
  <r>
    <x v="3"/>
    <x v="6"/>
    <x v="11"/>
    <x v="3"/>
    <x v="3"/>
    <x v="0"/>
    <x v="0"/>
    <x v="12"/>
    <x v="12"/>
    <x v="164"/>
    <x v="158"/>
    <x v="2"/>
    <x v="2"/>
    <m/>
    <m/>
    <m/>
    <m/>
    <m/>
    <m/>
    <n v="308027.1201"/>
    <n v="308027.1201"/>
  </r>
  <r>
    <x v="3"/>
    <x v="6"/>
    <x v="11"/>
    <x v="3"/>
    <x v="3"/>
    <x v="0"/>
    <x v="0"/>
    <x v="12"/>
    <x v="12"/>
    <x v="178"/>
    <x v="172"/>
    <x v="2"/>
    <x v="2"/>
    <m/>
    <m/>
    <m/>
    <m/>
    <m/>
    <m/>
    <n v="9.9999999999999991E-5"/>
    <n v="9.9999999999999991E-5"/>
  </r>
  <r>
    <x v="3"/>
    <x v="6"/>
    <x v="11"/>
    <x v="0"/>
    <x v="3"/>
    <x v="0"/>
    <x v="0"/>
    <x v="1"/>
    <x v="1"/>
    <x v="176"/>
    <x v="170"/>
    <x v="2"/>
    <x v="2"/>
    <m/>
    <m/>
    <m/>
    <m/>
    <m/>
    <m/>
    <n v="-17619.23"/>
    <n v="-17619.23"/>
  </r>
  <r>
    <x v="3"/>
    <x v="6"/>
    <x v="11"/>
    <x v="0"/>
    <x v="3"/>
    <x v="0"/>
    <x v="0"/>
    <x v="1"/>
    <x v="1"/>
    <x v="174"/>
    <x v="168"/>
    <x v="2"/>
    <x v="2"/>
    <m/>
    <m/>
    <m/>
    <m/>
    <m/>
    <m/>
    <n v="-201878.39"/>
    <n v="-201878.39"/>
  </r>
  <r>
    <x v="3"/>
    <x v="6"/>
    <x v="11"/>
    <x v="0"/>
    <x v="3"/>
    <x v="0"/>
    <x v="0"/>
    <x v="1"/>
    <x v="1"/>
    <x v="173"/>
    <x v="167"/>
    <x v="2"/>
    <x v="2"/>
    <m/>
    <m/>
    <m/>
    <m/>
    <m/>
    <m/>
    <n v="-670"/>
    <n v="-670"/>
  </r>
  <r>
    <x v="3"/>
    <x v="6"/>
    <x v="11"/>
    <x v="0"/>
    <x v="3"/>
    <x v="0"/>
    <x v="0"/>
    <x v="1"/>
    <x v="1"/>
    <x v="172"/>
    <x v="166"/>
    <x v="2"/>
    <x v="2"/>
    <m/>
    <m/>
    <m/>
    <m/>
    <m/>
    <m/>
    <n v="-510698.18000000011"/>
    <n v="-510698.18000000011"/>
  </r>
  <r>
    <x v="3"/>
    <x v="6"/>
    <x v="11"/>
    <x v="0"/>
    <x v="3"/>
    <x v="0"/>
    <x v="0"/>
    <x v="1"/>
    <x v="1"/>
    <x v="171"/>
    <x v="165"/>
    <x v="2"/>
    <x v="2"/>
    <m/>
    <m/>
    <m/>
    <m/>
    <m/>
    <m/>
    <n v="6903.6000999999997"/>
    <n v="6903.6000999999997"/>
  </r>
  <r>
    <x v="3"/>
    <x v="6"/>
    <x v="11"/>
    <x v="0"/>
    <x v="3"/>
    <x v="0"/>
    <x v="0"/>
    <x v="1"/>
    <x v="1"/>
    <x v="164"/>
    <x v="158"/>
    <x v="2"/>
    <x v="2"/>
    <m/>
    <m/>
    <m/>
    <m/>
    <m/>
    <m/>
    <n v="-308027.12"/>
    <n v="-308027.12"/>
  </r>
  <r>
    <x v="3"/>
    <x v="6"/>
    <x v="1"/>
    <x v="1"/>
    <x v="3"/>
    <x v="0"/>
    <x v="0"/>
    <x v="7"/>
    <x v="7"/>
    <x v="179"/>
    <x v="0"/>
    <x v="2"/>
    <x v="2"/>
    <m/>
    <m/>
    <m/>
    <m/>
    <m/>
    <n v="85067.000100000005"/>
    <m/>
    <n v="0"/>
  </r>
  <r>
    <x v="3"/>
    <x v="6"/>
    <x v="1"/>
    <x v="1"/>
    <x v="3"/>
    <x v="0"/>
    <x v="0"/>
    <x v="7"/>
    <x v="7"/>
    <x v="179"/>
    <x v="173"/>
    <x v="2"/>
    <x v="2"/>
    <m/>
    <m/>
    <m/>
    <m/>
    <n v="-85067"/>
    <m/>
    <m/>
    <n v="0"/>
  </r>
  <r>
    <x v="3"/>
    <x v="6"/>
    <x v="1"/>
    <x v="1"/>
    <x v="3"/>
    <x v="0"/>
    <x v="0"/>
    <x v="7"/>
    <x v="7"/>
    <x v="162"/>
    <x v="156"/>
    <x v="2"/>
    <x v="2"/>
    <m/>
    <m/>
    <m/>
    <m/>
    <n v="-18334.000000000004"/>
    <m/>
    <m/>
    <n v="0"/>
  </r>
  <r>
    <x v="3"/>
    <x v="6"/>
    <x v="1"/>
    <x v="1"/>
    <x v="3"/>
    <x v="0"/>
    <x v="0"/>
    <x v="7"/>
    <x v="7"/>
    <x v="163"/>
    <x v="157"/>
    <x v="2"/>
    <x v="2"/>
    <m/>
    <m/>
    <m/>
    <m/>
    <n v="-31429.000000000007"/>
    <m/>
    <m/>
    <n v="0"/>
  </r>
  <r>
    <x v="3"/>
    <x v="6"/>
    <x v="1"/>
    <x v="1"/>
    <x v="3"/>
    <x v="0"/>
    <x v="0"/>
    <x v="7"/>
    <x v="7"/>
    <x v="180"/>
    <x v="174"/>
    <x v="2"/>
    <x v="2"/>
    <m/>
    <m/>
    <m/>
    <m/>
    <n v="-62857.142857142899"/>
    <m/>
    <m/>
    <n v="0"/>
  </r>
  <r>
    <x v="3"/>
    <x v="6"/>
    <x v="1"/>
    <x v="1"/>
    <x v="3"/>
    <x v="0"/>
    <x v="0"/>
    <x v="2"/>
    <x v="2"/>
    <x v="179"/>
    <x v="0"/>
    <x v="2"/>
    <x v="2"/>
    <m/>
    <m/>
    <m/>
    <m/>
    <m/>
    <n v="18666.000100000001"/>
    <m/>
    <n v="0"/>
  </r>
  <r>
    <x v="3"/>
    <x v="6"/>
    <x v="1"/>
    <x v="1"/>
    <x v="3"/>
    <x v="0"/>
    <x v="0"/>
    <x v="2"/>
    <x v="2"/>
    <x v="179"/>
    <x v="173"/>
    <x v="2"/>
    <x v="2"/>
    <m/>
    <m/>
    <m/>
    <m/>
    <n v="-18666.000000000004"/>
    <m/>
    <m/>
    <n v="0"/>
  </r>
  <r>
    <x v="3"/>
    <x v="6"/>
    <x v="1"/>
    <x v="1"/>
    <x v="3"/>
    <x v="0"/>
    <x v="0"/>
    <x v="2"/>
    <x v="2"/>
    <x v="163"/>
    <x v="157"/>
    <x v="2"/>
    <x v="2"/>
    <m/>
    <m/>
    <m/>
    <m/>
    <n v="-42500.000000000007"/>
    <m/>
    <m/>
    <n v="0"/>
  </r>
  <r>
    <x v="3"/>
    <x v="6"/>
    <x v="1"/>
    <x v="3"/>
    <x v="3"/>
    <x v="2"/>
    <x v="2"/>
    <x v="8"/>
    <x v="8"/>
    <x v="167"/>
    <x v="175"/>
    <x v="2"/>
    <x v="2"/>
    <m/>
    <m/>
    <m/>
    <m/>
    <n v="-1100000"/>
    <m/>
    <m/>
    <n v="0"/>
  </r>
  <r>
    <x v="3"/>
    <x v="6"/>
    <x v="1"/>
    <x v="3"/>
    <x v="3"/>
    <x v="14"/>
    <x v="14"/>
    <x v="8"/>
    <x v="8"/>
    <x v="179"/>
    <x v="0"/>
    <x v="2"/>
    <x v="2"/>
    <m/>
    <m/>
    <m/>
    <m/>
    <m/>
    <n v="235667.0001"/>
    <m/>
    <n v="0"/>
  </r>
  <r>
    <x v="3"/>
    <x v="6"/>
    <x v="1"/>
    <x v="3"/>
    <x v="3"/>
    <x v="14"/>
    <x v="14"/>
    <x v="8"/>
    <x v="8"/>
    <x v="179"/>
    <x v="173"/>
    <x v="2"/>
    <x v="2"/>
    <m/>
    <m/>
    <m/>
    <m/>
    <n v="-235666.66666666701"/>
    <m/>
    <m/>
    <n v="0"/>
  </r>
  <r>
    <x v="3"/>
    <x v="6"/>
    <x v="1"/>
    <x v="3"/>
    <x v="3"/>
    <x v="73"/>
    <x v="72"/>
    <x v="8"/>
    <x v="8"/>
    <x v="168"/>
    <x v="176"/>
    <x v="2"/>
    <x v="2"/>
    <m/>
    <m/>
    <m/>
    <m/>
    <n v="-190175.18927219999"/>
    <m/>
    <m/>
    <n v="0"/>
  </r>
  <r>
    <x v="3"/>
    <x v="6"/>
    <x v="1"/>
    <x v="3"/>
    <x v="3"/>
    <x v="72"/>
    <x v="71"/>
    <x v="8"/>
    <x v="8"/>
    <x v="181"/>
    <x v="177"/>
    <x v="2"/>
    <x v="2"/>
    <m/>
    <m/>
    <m/>
    <m/>
    <n v="-6416667"/>
    <m/>
    <m/>
    <n v="0"/>
  </r>
  <r>
    <x v="3"/>
    <x v="6"/>
    <x v="1"/>
    <x v="3"/>
    <x v="3"/>
    <x v="72"/>
    <x v="71"/>
    <x v="8"/>
    <x v="8"/>
    <x v="164"/>
    <x v="158"/>
    <x v="2"/>
    <x v="2"/>
    <m/>
    <m/>
    <m/>
    <m/>
    <n v="-4512240"/>
    <m/>
    <m/>
    <n v="0"/>
  </r>
  <r>
    <x v="3"/>
    <x v="6"/>
    <x v="1"/>
    <x v="3"/>
    <x v="3"/>
    <x v="8"/>
    <x v="8"/>
    <x v="8"/>
    <x v="8"/>
    <x v="162"/>
    <x v="156"/>
    <x v="2"/>
    <x v="2"/>
    <m/>
    <m/>
    <m/>
    <m/>
    <n v="-220249.8"/>
    <m/>
    <m/>
    <n v="0"/>
  </r>
  <r>
    <x v="3"/>
    <x v="6"/>
    <x v="1"/>
    <x v="3"/>
    <x v="3"/>
    <x v="74"/>
    <x v="73"/>
    <x v="8"/>
    <x v="8"/>
    <x v="172"/>
    <x v="178"/>
    <x v="2"/>
    <x v="2"/>
    <m/>
    <m/>
    <m/>
    <m/>
    <n v="-10092512"/>
    <m/>
    <m/>
    <n v="0"/>
  </r>
  <r>
    <x v="3"/>
    <x v="6"/>
    <x v="1"/>
    <x v="3"/>
    <x v="3"/>
    <x v="75"/>
    <x v="74"/>
    <x v="8"/>
    <x v="8"/>
    <x v="173"/>
    <x v="167"/>
    <x v="2"/>
    <x v="2"/>
    <m/>
    <m/>
    <m/>
    <m/>
    <n v="-10000000"/>
    <m/>
    <m/>
    <n v="0"/>
  </r>
  <r>
    <x v="3"/>
    <x v="6"/>
    <x v="1"/>
    <x v="3"/>
    <x v="3"/>
    <x v="76"/>
    <x v="75"/>
    <x v="8"/>
    <x v="8"/>
    <x v="174"/>
    <x v="179"/>
    <x v="2"/>
    <x v="2"/>
    <m/>
    <m/>
    <m/>
    <m/>
    <n v="-4100000"/>
    <m/>
    <m/>
    <n v="0"/>
  </r>
  <r>
    <x v="3"/>
    <x v="6"/>
    <x v="1"/>
    <x v="3"/>
    <x v="3"/>
    <x v="77"/>
    <x v="76"/>
    <x v="8"/>
    <x v="8"/>
    <x v="182"/>
    <x v="180"/>
    <x v="2"/>
    <x v="2"/>
    <m/>
    <m/>
    <m/>
    <m/>
    <n v="-7400000"/>
    <m/>
    <m/>
    <n v="0"/>
  </r>
  <r>
    <x v="3"/>
    <x v="6"/>
    <x v="1"/>
    <x v="3"/>
    <x v="3"/>
    <x v="0"/>
    <x v="0"/>
    <x v="12"/>
    <x v="12"/>
    <x v="168"/>
    <x v="162"/>
    <x v="2"/>
    <x v="2"/>
    <m/>
    <m/>
    <m/>
    <m/>
    <m/>
    <m/>
    <n v="108584.58010000001"/>
    <n v="108584.58010000001"/>
  </r>
  <r>
    <x v="3"/>
    <x v="6"/>
    <x v="1"/>
    <x v="3"/>
    <x v="3"/>
    <x v="0"/>
    <x v="0"/>
    <x v="12"/>
    <x v="12"/>
    <x v="176"/>
    <x v="170"/>
    <x v="2"/>
    <x v="2"/>
    <m/>
    <m/>
    <m/>
    <m/>
    <m/>
    <m/>
    <n v="31850.32009999999"/>
    <n v="31850.32009999999"/>
  </r>
  <r>
    <x v="3"/>
    <x v="6"/>
    <x v="1"/>
    <x v="3"/>
    <x v="3"/>
    <x v="0"/>
    <x v="0"/>
    <x v="12"/>
    <x v="12"/>
    <x v="174"/>
    <x v="168"/>
    <x v="2"/>
    <x v="2"/>
    <m/>
    <m/>
    <m/>
    <m/>
    <m/>
    <m/>
    <n v="123961.4201"/>
    <n v="123961.4201"/>
  </r>
  <r>
    <x v="3"/>
    <x v="6"/>
    <x v="1"/>
    <x v="3"/>
    <x v="3"/>
    <x v="0"/>
    <x v="0"/>
    <x v="12"/>
    <x v="12"/>
    <x v="172"/>
    <x v="166"/>
    <x v="2"/>
    <x v="2"/>
    <m/>
    <m/>
    <m/>
    <m/>
    <m/>
    <m/>
    <n v="481746.90010000003"/>
    <n v="481746.90010000003"/>
  </r>
  <r>
    <x v="3"/>
    <x v="6"/>
    <x v="1"/>
    <x v="3"/>
    <x v="3"/>
    <x v="0"/>
    <x v="0"/>
    <x v="12"/>
    <x v="12"/>
    <x v="167"/>
    <x v="161"/>
    <x v="2"/>
    <x v="2"/>
    <m/>
    <m/>
    <m/>
    <m/>
    <m/>
    <m/>
    <n v="2386.0001000000002"/>
    <n v="2386.0001000000002"/>
  </r>
  <r>
    <x v="3"/>
    <x v="6"/>
    <x v="1"/>
    <x v="3"/>
    <x v="3"/>
    <x v="0"/>
    <x v="0"/>
    <x v="12"/>
    <x v="12"/>
    <x v="164"/>
    <x v="158"/>
    <x v="2"/>
    <x v="2"/>
    <m/>
    <m/>
    <m/>
    <m/>
    <m/>
    <m/>
    <n v="405566.44010000001"/>
    <n v="405566.44010000001"/>
  </r>
  <r>
    <x v="3"/>
    <x v="6"/>
    <x v="1"/>
    <x v="0"/>
    <x v="3"/>
    <x v="2"/>
    <x v="2"/>
    <x v="1"/>
    <x v="1"/>
    <x v="167"/>
    <x v="175"/>
    <x v="2"/>
    <x v="2"/>
    <m/>
    <m/>
    <m/>
    <m/>
    <n v="-220000"/>
    <m/>
    <m/>
    <n v="0"/>
  </r>
  <r>
    <x v="3"/>
    <x v="6"/>
    <x v="1"/>
    <x v="0"/>
    <x v="3"/>
    <x v="14"/>
    <x v="14"/>
    <x v="1"/>
    <x v="1"/>
    <x v="179"/>
    <x v="0"/>
    <x v="2"/>
    <x v="2"/>
    <m/>
    <m/>
    <m/>
    <m/>
    <m/>
    <n v="47133.000099999997"/>
    <m/>
    <n v="0"/>
  </r>
  <r>
    <x v="3"/>
    <x v="6"/>
    <x v="1"/>
    <x v="0"/>
    <x v="3"/>
    <x v="14"/>
    <x v="14"/>
    <x v="1"/>
    <x v="1"/>
    <x v="179"/>
    <x v="173"/>
    <x v="2"/>
    <x v="2"/>
    <m/>
    <m/>
    <m/>
    <m/>
    <n v="-47133.333333333299"/>
    <m/>
    <m/>
    <n v="0"/>
  </r>
  <r>
    <x v="3"/>
    <x v="6"/>
    <x v="1"/>
    <x v="0"/>
    <x v="3"/>
    <x v="73"/>
    <x v="72"/>
    <x v="1"/>
    <x v="1"/>
    <x v="168"/>
    <x v="176"/>
    <x v="2"/>
    <x v="2"/>
    <m/>
    <m/>
    <m/>
    <m/>
    <n v="-38035.950698999899"/>
    <m/>
    <m/>
    <n v="0"/>
  </r>
  <r>
    <x v="3"/>
    <x v="6"/>
    <x v="1"/>
    <x v="0"/>
    <x v="3"/>
    <x v="72"/>
    <x v="71"/>
    <x v="1"/>
    <x v="1"/>
    <x v="181"/>
    <x v="177"/>
    <x v="2"/>
    <x v="2"/>
    <m/>
    <m/>
    <m/>
    <m/>
    <n v="-1283333"/>
    <m/>
    <m/>
    <n v="0"/>
  </r>
  <r>
    <x v="3"/>
    <x v="6"/>
    <x v="1"/>
    <x v="0"/>
    <x v="3"/>
    <x v="72"/>
    <x v="71"/>
    <x v="1"/>
    <x v="1"/>
    <x v="164"/>
    <x v="158"/>
    <x v="2"/>
    <x v="2"/>
    <m/>
    <m/>
    <m/>
    <m/>
    <n v="-902448"/>
    <m/>
    <m/>
    <n v="0"/>
  </r>
  <r>
    <x v="3"/>
    <x v="6"/>
    <x v="1"/>
    <x v="0"/>
    <x v="3"/>
    <x v="8"/>
    <x v="8"/>
    <x v="1"/>
    <x v="1"/>
    <x v="162"/>
    <x v="156"/>
    <x v="2"/>
    <x v="2"/>
    <m/>
    <m/>
    <m/>
    <m/>
    <n v="-44050.2"/>
    <m/>
    <m/>
    <n v="0"/>
  </r>
  <r>
    <x v="3"/>
    <x v="6"/>
    <x v="1"/>
    <x v="0"/>
    <x v="3"/>
    <x v="74"/>
    <x v="73"/>
    <x v="1"/>
    <x v="1"/>
    <x v="172"/>
    <x v="178"/>
    <x v="2"/>
    <x v="2"/>
    <m/>
    <m/>
    <m/>
    <m/>
    <n v="-2118502.6403972302"/>
    <m/>
    <m/>
    <n v="0"/>
  </r>
  <r>
    <x v="3"/>
    <x v="6"/>
    <x v="1"/>
    <x v="0"/>
    <x v="3"/>
    <x v="75"/>
    <x v="74"/>
    <x v="1"/>
    <x v="1"/>
    <x v="173"/>
    <x v="167"/>
    <x v="2"/>
    <x v="2"/>
    <m/>
    <m/>
    <m/>
    <m/>
    <n v="-2000000"/>
    <m/>
    <m/>
    <n v="0"/>
  </r>
  <r>
    <x v="3"/>
    <x v="6"/>
    <x v="1"/>
    <x v="0"/>
    <x v="3"/>
    <x v="76"/>
    <x v="75"/>
    <x v="1"/>
    <x v="1"/>
    <x v="174"/>
    <x v="179"/>
    <x v="2"/>
    <x v="2"/>
    <m/>
    <m/>
    <m/>
    <m/>
    <n v="-820000"/>
    <m/>
    <m/>
    <n v="0"/>
  </r>
  <r>
    <x v="3"/>
    <x v="6"/>
    <x v="1"/>
    <x v="0"/>
    <x v="3"/>
    <x v="77"/>
    <x v="76"/>
    <x v="1"/>
    <x v="1"/>
    <x v="182"/>
    <x v="180"/>
    <x v="2"/>
    <x v="2"/>
    <m/>
    <m/>
    <m/>
    <m/>
    <n v="-1480000"/>
    <m/>
    <m/>
    <n v="0"/>
  </r>
  <r>
    <x v="3"/>
    <x v="6"/>
    <x v="1"/>
    <x v="0"/>
    <x v="3"/>
    <x v="0"/>
    <x v="0"/>
    <x v="0"/>
    <x v="0"/>
    <x v="179"/>
    <x v="0"/>
    <x v="2"/>
    <x v="2"/>
    <m/>
    <m/>
    <m/>
    <m/>
    <m/>
    <n v="3733.0001000000002"/>
    <m/>
    <n v="0"/>
  </r>
  <r>
    <x v="3"/>
    <x v="6"/>
    <x v="1"/>
    <x v="0"/>
    <x v="3"/>
    <x v="0"/>
    <x v="0"/>
    <x v="0"/>
    <x v="0"/>
    <x v="179"/>
    <x v="173"/>
    <x v="2"/>
    <x v="2"/>
    <m/>
    <m/>
    <m/>
    <m/>
    <n v="-3733"/>
    <m/>
    <m/>
    <n v="0"/>
  </r>
  <r>
    <x v="3"/>
    <x v="6"/>
    <x v="1"/>
    <x v="0"/>
    <x v="3"/>
    <x v="0"/>
    <x v="0"/>
    <x v="0"/>
    <x v="0"/>
    <x v="163"/>
    <x v="157"/>
    <x v="2"/>
    <x v="2"/>
    <m/>
    <m/>
    <m/>
    <m/>
    <n v="-8500"/>
    <m/>
    <m/>
    <n v="0"/>
  </r>
  <r>
    <x v="3"/>
    <x v="6"/>
    <x v="1"/>
    <x v="0"/>
    <x v="3"/>
    <x v="0"/>
    <x v="0"/>
    <x v="1"/>
    <x v="1"/>
    <x v="168"/>
    <x v="162"/>
    <x v="2"/>
    <x v="2"/>
    <m/>
    <m/>
    <m/>
    <m/>
    <m/>
    <m/>
    <n v="-108584.58"/>
    <n v="-108584.58"/>
  </r>
  <r>
    <x v="3"/>
    <x v="6"/>
    <x v="1"/>
    <x v="0"/>
    <x v="3"/>
    <x v="0"/>
    <x v="0"/>
    <x v="1"/>
    <x v="1"/>
    <x v="176"/>
    <x v="170"/>
    <x v="2"/>
    <x v="2"/>
    <m/>
    <m/>
    <m/>
    <m/>
    <m/>
    <m/>
    <n v="-31850.32"/>
    <n v="-31850.32"/>
  </r>
  <r>
    <x v="3"/>
    <x v="6"/>
    <x v="1"/>
    <x v="0"/>
    <x v="3"/>
    <x v="0"/>
    <x v="0"/>
    <x v="1"/>
    <x v="1"/>
    <x v="174"/>
    <x v="168"/>
    <x v="2"/>
    <x v="2"/>
    <m/>
    <m/>
    <m/>
    <m/>
    <m/>
    <m/>
    <n v="-123961.42"/>
    <n v="-123961.42"/>
  </r>
  <r>
    <x v="3"/>
    <x v="6"/>
    <x v="1"/>
    <x v="0"/>
    <x v="3"/>
    <x v="0"/>
    <x v="0"/>
    <x v="1"/>
    <x v="1"/>
    <x v="172"/>
    <x v="166"/>
    <x v="2"/>
    <x v="2"/>
    <m/>
    <m/>
    <m/>
    <m/>
    <m/>
    <m/>
    <n v="-481746.9"/>
    <n v="-481746.9"/>
  </r>
  <r>
    <x v="3"/>
    <x v="6"/>
    <x v="1"/>
    <x v="0"/>
    <x v="3"/>
    <x v="0"/>
    <x v="0"/>
    <x v="1"/>
    <x v="1"/>
    <x v="167"/>
    <x v="161"/>
    <x v="2"/>
    <x v="2"/>
    <m/>
    <m/>
    <m/>
    <m/>
    <m/>
    <m/>
    <n v="-2386"/>
    <n v="-2386"/>
  </r>
  <r>
    <x v="3"/>
    <x v="6"/>
    <x v="1"/>
    <x v="0"/>
    <x v="3"/>
    <x v="0"/>
    <x v="0"/>
    <x v="1"/>
    <x v="1"/>
    <x v="164"/>
    <x v="158"/>
    <x v="2"/>
    <x v="2"/>
    <m/>
    <m/>
    <m/>
    <m/>
    <m/>
    <m/>
    <n v="-405566.44"/>
    <n v="-405566.44"/>
  </r>
  <r>
    <x v="3"/>
    <x v="6"/>
    <x v="2"/>
    <x v="3"/>
    <x v="3"/>
    <x v="0"/>
    <x v="0"/>
    <x v="12"/>
    <x v="12"/>
    <x v="176"/>
    <x v="170"/>
    <x v="2"/>
    <x v="2"/>
    <m/>
    <m/>
    <m/>
    <m/>
    <m/>
    <m/>
    <n v="39068.230100000001"/>
    <n v="39068.230100000001"/>
  </r>
  <r>
    <x v="3"/>
    <x v="6"/>
    <x v="2"/>
    <x v="3"/>
    <x v="3"/>
    <x v="0"/>
    <x v="0"/>
    <x v="12"/>
    <x v="12"/>
    <x v="174"/>
    <x v="168"/>
    <x v="2"/>
    <x v="2"/>
    <m/>
    <m/>
    <m/>
    <m/>
    <m/>
    <m/>
    <n v="289931.38010000001"/>
    <n v="289931.38010000001"/>
  </r>
  <r>
    <x v="3"/>
    <x v="6"/>
    <x v="2"/>
    <x v="3"/>
    <x v="3"/>
    <x v="0"/>
    <x v="0"/>
    <x v="12"/>
    <x v="12"/>
    <x v="172"/>
    <x v="166"/>
    <x v="2"/>
    <x v="2"/>
    <m/>
    <m/>
    <m/>
    <m/>
    <m/>
    <m/>
    <n v="535737.76009999996"/>
    <n v="535737.76009999996"/>
  </r>
  <r>
    <x v="3"/>
    <x v="6"/>
    <x v="2"/>
    <x v="3"/>
    <x v="3"/>
    <x v="0"/>
    <x v="0"/>
    <x v="12"/>
    <x v="12"/>
    <x v="166"/>
    <x v="160"/>
    <x v="2"/>
    <x v="2"/>
    <m/>
    <m/>
    <m/>
    <m/>
    <m/>
    <m/>
    <n v="-2872.79999"/>
    <n v="-2872.79999"/>
  </r>
  <r>
    <x v="3"/>
    <x v="6"/>
    <x v="2"/>
    <x v="3"/>
    <x v="3"/>
    <x v="0"/>
    <x v="0"/>
    <x v="12"/>
    <x v="12"/>
    <x v="164"/>
    <x v="158"/>
    <x v="2"/>
    <x v="2"/>
    <m/>
    <m/>
    <m/>
    <m/>
    <m/>
    <m/>
    <n v="217376.7301000001"/>
    <n v="217376.7301000001"/>
  </r>
  <r>
    <x v="3"/>
    <x v="6"/>
    <x v="2"/>
    <x v="0"/>
    <x v="3"/>
    <x v="0"/>
    <x v="0"/>
    <x v="1"/>
    <x v="1"/>
    <x v="176"/>
    <x v="170"/>
    <x v="2"/>
    <x v="2"/>
    <m/>
    <m/>
    <m/>
    <m/>
    <m/>
    <m/>
    <n v="-39068.230000000003"/>
    <n v="-39068.230000000003"/>
  </r>
  <r>
    <x v="3"/>
    <x v="6"/>
    <x v="2"/>
    <x v="0"/>
    <x v="3"/>
    <x v="0"/>
    <x v="0"/>
    <x v="1"/>
    <x v="1"/>
    <x v="174"/>
    <x v="168"/>
    <x v="2"/>
    <x v="2"/>
    <m/>
    <m/>
    <m/>
    <m/>
    <m/>
    <m/>
    <n v="-289931.38"/>
    <n v="-289931.38"/>
  </r>
  <r>
    <x v="3"/>
    <x v="6"/>
    <x v="2"/>
    <x v="0"/>
    <x v="3"/>
    <x v="0"/>
    <x v="0"/>
    <x v="1"/>
    <x v="1"/>
    <x v="172"/>
    <x v="166"/>
    <x v="2"/>
    <x v="2"/>
    <m/>
    <m/>
    <m/>
    <m/>
    <m/>
    <m/>
    <n v="-535737.76"/>
    <n v="-535737.76"/>
  </r>
  <r>
    <x v="3"/>
    <x v="6"/>
    <x v="2"/>
    <x v="0"/>
    <x v="3"/>
    <x v="0"/>
    <x v="0"/>
    <x v="1"/>
    <x v="1"/>
    <x v="166"/>
    <x v="160"/>
    <x v="2"/>
    <x v="2"/>
    <m/>
    <m/>
    <m/>
    <m/>
    <m/>
    <m/>
    <n v="2872.8000999999999"/>
    <n v="2872.8000999999999"/>
  </r>
  <r>
    <x v="3"/>
    <x v="6"/>
    <x v="2"/>
    <x v="0"/>
    <x v="3"/>
    <x v="0"/>
    <x v="0"/>
    <x v="1"/>
    <x v="1"/>
    <x v="164"/>
    <x v="158"/>
    <x v="2"/>
    <x v="2"/>
    <m/>
    <m/>
    <m/>
    <m/>
    <m/>
    <m/>
    <n v="-217376.73"/>
    <n v="-217376.73"/>
  </r>
  <r>
    <x v="3"/>
    <x v="6"/>
    <x v="12"/>
    <x v="3"/>
    <x v="3"/>
    <x v="0"/>
    <x v="0"/>
    <x v="12"/>
    <x v="12"/>
    <x v="176"/>
    <x v="170"/>
    <x v="2"/>
    <x v="2"/>
    <m/>
    <m/>
    <m/>
    <m/>
    <m/>
    <m/>
    <n v="40957.770099999987"/>
    <n v="40957.770099999987"/>
  </r>
  <r>
    <x v="3"/>
    <x v="6"/>
    <x v="12"/>
    <x v="3"/>
    <x v="3"/>
    <x v="0"/>
    <x v="0"/>
    <x v="12"/>
    <x v="12"/>
    <x v="174"/>
    <x v="168"/>
    <x v="2"/>
    <x v="2"/>
    <m/>
    <m/>
    <m/>
    <m/>
    <m/>
    <m/>
    <n v="224142.07010000001"/>
    <n v="224142.07010000001"/>
  </r>
  <r>
    <x v="3"/>
    <x v="6"/>
    <x v="12"/>
    <x v="3"/>
    <x v="3"/>
    <x v="0"/>
    <x v="0"/>
    <x v="12"/>
    <x v="12"/>
    <x v="173"/>
    <x v="167"/>
    <x v="2"/>
    <x v="2"/>
    <m/>
    <m/>
    <m/>
    <m/>
    <m/>
    <m/>
    <n v="18965.410100000001"/>
    <n v="18965.410100000001"/>
  </r>
  <r>
    <x v="3"/>
    <x v="6"/>
    <x v="12"/>
    <x v="3"/>
    <x v="3"/>
    <x v="0"/>
    <x v="0"/>
    <x v="12"/>
    <x v="12"/>
    <x v="172"/>
    <x v="166"/>
    <x v="2"/>
    <x v="2"/>
    <m/>
    <m/>
    <m/>
    <m/>
    <m/>
    <m/>
    <n v="514502.71010000008"/>
    <n v="514502.71010000008"/>
  </r>
  <r>
    <x v="3"/>
    <x v="6"/>
    <x v="12"/>
    <x v="3"/>
    <x v="3"/>
    <x v="0"/>
    <x v="0"/>
    <x v="12"/>
    <x v="12"/>
    <x v="166"/>
    <x v="160"/>
    <x v="2"/>
    <x v="2"/>
    <m/>
    <m/>
    <m/>
    <m/>
    <m/>
    <m/>
    <n v="9.9999999999999978E-5"/>
    <n v="9.9999999999999978E-5"/>
  </r>
  <r>
    <x v="3"/>
    <x v="6"/>
    <x v="12"/>
    <x v="3"/>
    <x v="3"/>
    <x v="0"/>
    <x v="0"/>
    <x v="12"/>
    <x v="12"/>
    <x v="167"/>
    <x v="161"/>
    <x v="2"/>
    <x v="2"/>
    <m/>
    <m/>
    <m/>
    <m/>
    <m/>
    <m/>
    <n v="1086.0001"/>
    <n v="1086.0001"/>
  </r>
  <r>
    <x v="3"/>
    <x v="6"/>
    <x v="12"/>
    <x v="3"/>
    <x v="3"/>
    <x v="0"/>
    <x v="0"/>
    <x v="12"/>
    <x v="12"/>
    <x v="164"/>
    <x v="158"/>
    <x v="2"/>
    <x v="2"/>
    <m/>
    <m/>
    <m/>
    <m/>
    <m/>
    <m/>
    <n v="335504.9901"/>
    <n v="335504.9901"/>
  </r>
  <r>
    <x v="3"/>
    <x v="6"/>
    <x v="12"/>
    <x v="0"/>
    <x v="3"/>
    <x v="0"/>
    <x v="0"/>
    <x v="1"/>
    <x v="1"/>
    <x v="176"/>
    <x v="170"/>
    <x v="2"/>
    <x v="2"/>
    <m/>
    <m/>
    <m/>
    <m/>
    <m/>
    <m/>
    <n v="-40957.769999999997"/>
    <n v="-40957.769999999997"/>
  </r>
  <r>
    <x v="3"/>
    <x v="6"/>
    <x v="12"/>
    <x v="0"/>
    <x v="3"/>
    <x v="0"/>
    <x v="0"/>
    <x v="1"/>
    <x v="1"/>
    <x v="174"/>
    <x v="168"/>
    <x v="2"/>
    <x v="2"/>
    <m/>
    <m/>
    <m/>
    <m/>
    <m/>
    <m/>
    <n v="-224142.07"/>
    <n v="-224142.07"/>
  </r>
  <r>
    <x v="3"/>
    <x v="6"/>
    <x v="12"/>
    <x v="0"/>
    <x v="3"/>
    <x v="0"/>
    <x v="0"/>
    <x v="1"/>
    <x v="1"/>
    <x v="173"/>
    <x v="167"/>
    <x v="2"/>
    <x v="2"/>
    <m/>
    <m/>
    <m/>
    <m/>
    <m/>
    <m/>
    <n v="-18965.41"/>
    <n v="-18965.41"/>
  </r>
  <r>
    <x v="3"/>
    <x v="6"/>
    <x v="12"/>
    <x v="0"/>
    <x v="3"/>
    <x v="0"/>
    <x v="0"/>
    <x v="1"/>
    <x v="1"/>
    <x v="172"/>
    <x v="166"/>
    <x v="2"/>
    <x v="2"/>
    <m/>
    <m/>
    <m/>
    <m/>
    <m/>
    <m/>
    <n v="-514502.71"/>
    <n v="-514502.71"/>
  </r>
  <r>
    <x v="3"/>
    <x v="6"/>
    <x v="12"/>
    <x v="0"/>
    <x v="3"/>
    <x v="0"/>
    <x v="0"/>
    <x v="1"/>
    <x v="1"/>
    <x v="167"/>
    <x v="161"/>
    <x v="2"/>
    <x v="2"/>
    <m/>
    <m/>
    <m/>
    <m/>
    <m/>
    <m/>
    <n v="-1086"/>
    <n v="-1086"/>
  </r>
  <r>
    <x v="3"/>
    <x v="6"/>
    <x v="12"/>
    <x v="0"/>
    <x v="3"/>
    <x v="0"/>
    <x v="0"/>
    <x v="1"/>
    <x v="1"/>
    <x v="164"/>
    <x v="158"/>
    <x v="2"/>
    <x v="2"/>
    <m/>
    <m/>
    <m/>
    <m/>
    <m/>
    <m/>
    <n v="-335504.99"/>
    <n v="-335504.99"/>
  </r>
  <r>
    <x v="3"/>
    <x v="6"/>
    <x v="9"/>
    <x v="3"/>
    <x v="3"/>
    <x v="0"/>
    <x v="0"/>
    <x v="12"/>
    <x v="12"/>
    <x v="168"/>
    <x v="162"/>
    <x v="2"/>
    <x v="2"/>
    <m/>
    <m/>
    <m/>
    <m/>
    <m/>
    <m/>
    <n v="158161.9301"/>
    <n v="158161.9301"/>
  </r>
  <r>
    <x v="3"/>
    <x v="6"/>
    <x v="9"/>
    <x v="3"/>
    <x v="3"/>
    <x v="0"/>
    <x v="0"/>
    <x v="12"/>
    <x v="12"/>
    <x v="175"/>
    <x v="169"/>
    <x v="2"/>
    <x v="2"/>
    <m/>
    <m/>
    <m/>
    <m/>
    <m/>
    <m/>
    <n v="9.9999999999999978E-5"/>
    <n v="9.9999999999999978E-5"/>
  </r>
  <r>
    <x v="3"/>
    <x v="6"/>
    <x v="9"/>
    <x v="3"/>
    <x v="3"/>
    <x v="0"/>
    <x v="0"/>
    <x v="12"/>
    <x v="12"/>
    <x v="176"/>
    <x v="170"/>
    <x v="2"/>
    <x v="2"/>
    <m/>
    <m/>
    <m/>
    <m/>
    <m/>
    <m/>
    <n v="13966.400100000001"/>
    <n v="13966.400100000001"/>
  </r>
  <r>
    <x v="3"/>
    <x v="6"/>
    <x v="9"/>
    <x v="3"/>
    <x v="3"/>
    <x v="0"/>
    <x v="0"/>
    <x v="12"/>
    <x v="12"/>
    <x v="174"/>
    <x v="168"/>
    <x v="2"/>
    <x v="2"/>
    <m/>
    <m/>
    <m/>
    <m/>
    <m/>
    <m/>
    <n v="237402.72009999989"/>
    <n v="237402.72009999989"/>
  </r>
  <r>
    <x v="3"/>
    <x v="6"/>
    <x v="9"/>
    <x v="3"/>
    <x v="3"/>
    <x v="0"/>
    <x v="0"/>
    <x v="12"/>
    <x v="12"/>
    <x v="173"/>
    <x v="167"/>
    <x v="2"/>
    <x v="2"/>
    <m/>
    <m/>
    <m/>
    <m/>
    <m/>
    <m/>
    <n v="112929.2801"/>
    <n v="112929.2801"/>
  </r>
  <r>
    <x v="3"/>
    <x v="6"/>
    <x v="9"/>
    <x v="3"/>
    <x v="3"/>
    <x v="0"/>
    <x v="0"/>
    <x v="12"/>
    <x v="12"/>
    <x v="172"/>
    <x v="166"/>
    <x v="2"/>
    <x v="2"/>
    <m/>
    <m/>
    <m/>
    <m/>
    <m/>
    <m/>
    <n v="604941.49009999994"/>
    <n v="604941.49009999994"/>
  </r>
  <r>
    <x v="3"/>
    <x v="6"/>
    <x v="9"/>
    <x v="3"/>
    <x v="3"/>
    <x v="0"/>
    <x v="0"/>
    <x v="12"/>
    <x v="12"/>
    <x v="167"/>
    <x v="161"/>
    <x v="2"/>
    <x v="2"/>
    <m/>
    <m/>
    <m/>
    <m/>
    <m/>
    <m/>
    <n v="141596.0001"/>
    <n v="141596.0001"/>
  </r>
  <r>
    <x v="3"/>
    <x v="6"/>
    <x v="9"/>
    <x v="3"/>
    <x v="3"/>
    <x v="0"/>
    <x v="0"/>
    <x v="12"/>
    <x v="12"/>
    <x v="164"/>
    <x v="158"/>
    <x v="2"/>
    <x v="2"/>
    <m/>
    <m/>
    <m/>
    <m/>
    <m/>
    <m/>
    <n v="101280.8401"/>
    <n v="101280.8401"/>
  </r>
  <r>
    <x v="3"/>
    <x v="6"/>
    <x v="9"/>
    <x v="0"/>
    <x v="3"/>
    <x v="0"/>
    <x v="0"/>
    <x v="1"/>
    <x v="1"/>
    <x v="168"/>
    <x v="162"/>
    <x v="2"/>
    <x v="2"/>
    <m/>
    <m/>
    <m/>
    <m/>
    <m/>
    <m/>
    <n v="-158161.93"/>
    <n v="-158161.93"/>
  </r>
  <r>
    <x v="3"/>
    <x v="6"/>
    <x v="9"/>
    <x v="0"/>
    <x v="3"/>
    <x v="0"/>
    <x v="0"/>
    <x v="1"/>
    <x v="1"/>
    <x v="176"/>
    <x v="170"/>
    <x v="2"/>
    <x v="2"/>
    <m/>
    <m/>
    <m/>
    <m/>
    <m/>
    <m/>
    <n v="-13966.4"/>
    <n v="-13966.4"/>
  </r>
  <r>
    <x v="3"/>
    <x v="6"/>
    <x v="9"/>
    <x v="0"/>
    <x v="3"/>
    <x v="0"/>
    <x v="0"/>
    <x v="1"/>
    <x v="1"/>
    <x v="174"/>
    <x v="168"/>
    <x v="2"/>
    <x v="2"/>
    <m/>
    <m/>
    <m/>
    <m/>
    <m/>
    <m/>
    <n v="-237402.72"/>
    <n v="-237402.72"/>
  </r>
  <r>
    <x v="3"/>
    <x v="6"/>
    <x v="9"/>
    <x v="0"/>
    <x v="3"/>
    <x v="0"/>
    <x v="0"/>
    <x v="1"/>
    <x v="1"/>
    <x v="173"/>
    <x v="167"/>
    <x v="2"/>
    <x v="2"/>
    <m/>
    <m/>
    <m/>
    <m/>
    <m/>
    <m/>
    <n v="-112929.28"/>
    <n v="-112929.28"/>
  </r>
  <r>
    <x v="3"/>
    <x v="6"/>
    <x v="9"/>
    <x v="0"/>
    <x v="3"/>
    <x v="0"/>
    <x v="0"/>
    <x v="1"/>
    <x v="1"/>
    <x v="172"/>
    <x v="166"/>
    <x v="2"/>
    <x v="2"/>
    <m/>
    <m/>
    <m/>
    <m/>
    <m/>
    <m/>
    <n v="-604941.49000000011"/>
    <n v="-604941.49000000011"/>
  </r>
  <r>
    <x v="3"/>
    <x v="6"/>
    <x v="9"/>
    <x v="0"/>
    <x v="3"/>
    <x v="0"/>
    <x v="0"/>
    <x v="1"/>
    <x v="1"/>
    <x v="167"/>
    <x v="161"/>
    <x v="2"/>
    <x v="2"/>
    <m/>
    <m/>
    <m/>
    <m/>
    <m/>
    <m/>
    <n v="-141596"/>
    <n v="-141596"/>
  </r>
  <r>
    <x v="3"/>
    <x v="6"/>
    <x v="9"/>
    <x v="0"/>
    <x v="3"/>
    <x v="0"/>
    <x v="0"/>
    <x v="1"/>
    <x v="1"/>
    <x v="164"/>
    <x v="158"/>
    <x v="2"/>
    <x v="2"/>
    <m/>
    <m/>
    <m/>
    <m/>
    <m/>
    <m/>
    <n v="-101280.84"/>
    <n v="-101280.84"/>
  </r>
  <r>
    <x v="3"/>
    <x v="6"/>
    <x v="10"/>
    <x v="3"/>
    <x v="3"/>
    <x v="0"/>
    <x v="0"/>
    <x v="12"/>
    <x v="12"/>
    <x v="175"/>
    <x v="169"/>
    <x v="2"/>
    <x v="2"/>
    <m/>
    <m/>
    <m/>
    <m/>
    <m/>
    <m/>
    <n v="-22099.99999"/>
    <n v="-22099.99999"/>
  </r>
  <r>
    <x v="3"/>
    <x v="6"/>
    <x v="10"/>
    <x v="3"/>
    <x v="3"/>
    <x v="0"/>
    <x v="0"/>
    <x v="12"/>
    <x v="12"/>
    <x v="176"/>
    <x v="170"/>
    <x v="2"/>
    <x v="2"/>
    <m/>
    <m/>
    <m/>
    <m/>
    <m/>
    <m/>
    <n v="260666.69010000001"/>
    <n v="260666.69010000001"/>
  </r>
  <r>
    <x v="3"/>
    <x v="6"/>
    <x v="10"/>
    <x v="3"/>
    <x v="3"/>
    <x v="0"/>
    <x v="0"/>
    <x v="12"/>
    <x v="12"/>
    <x v="173"/>
    <x v="167"/>
    <x v="2"/>
    <x v="2"/>
    <m/>
    <m/>
    <m/>
    <m/>
    <m/>
    <m/>
    <n v="142851.14009999999"/>
    <n v="142851.14009999999"/>
  </r>
  <r>
    <x v="3"/>
    <x v="6"/>
    <x v="10"/>
    <x v="3"/>
    <x v="3"/>
    <x v="0"/>
    <x v="0"/>
    <x v="12"/>
    <x v="12"/>
    <x v="172"/>
    <x v="166"/>
    <x v="2"/>
    <x v="2"/>
    <m/>
    <m/>
    <m/>
    <m/>
    <m/>
    <m/>
    <n v="156092.27009999999"/>
    <n v="156092.27009999999"/>
  </r>
  <r>
    <x v="3"/>
    <x v="6"/>
    <x v="10"/>
    <x v="3"/>
    <x v="3"/>
    <x v="0"/>
    <x v="0"/>
    <x v="12"/>
    <x v="12"/>
    <x v="166"/>
    <x v="160"/>
    <x v="2"/>
    <x v="2"/>
    <m/>
    <m/>
    <m/>
    <m/>
    <m/>
    <m/>
    <n v="-38999.999989999997"/>
    <n v="-38999.999989999997"/>
  </r>
  <r>
    <x v="3"/>
    <x v="6"/>
    <x v="10"/>
    <x v="3"/>
    <x v="3"/>
    <x v="0"/>
    <x v="0"/>
    <x v="12"/>
    <x v="12"/>
    <x v="167"/>
    <x v="161"/>
    <x v="2"/>
    <x v="2"/>
    <m/>
    <m/>
    <m/>
    <m/>
    <m/>
    <m/>
    <n v="6598.6700999999975"/>
    <n v="6598.6700999999975"/>
  </r>
  <r>
    <x v="3"/>
    <x v="6"/>
    <x v="10"/>
    <x v="3"/>
    <x v="3"/>
    <x v="0"/>
    <x v="0"/>
    <x v="12"/>
    <x v="12"/>
    <x v="164"/>
    <x v="158"/>
    <x v="2"/>
    <x v="2"/>
    <m/>
    <m/>
    <m/>
    <m/>
    <m/>
    <m/>
    <n v="62444.930099999998"/>
    <n v="62444.930099999998"/>
  </r>
  <r>
    <x v="3"/>
    <x v="6"/>
    <x v="10"/>
    <x v="3"/>
    <x v="3"/>
    <x v="0"/>
    <x v="0"/>
    <x v="12"/>
    <x v="12"/>
    <x v="177"/>
    <x v="171"/>
    <x v="2"/>
    <x v="2"/>
    <m/>
    <m/>
    <m/>
    <m/>
    <m/>
    <m/>
    <n v="220.7501"/>
    <n v="220.7501"/>
  </r>
  <r>
    <x v="3"/>
    <x v="6"/>
    <x v="10"/>
    <x v="0"/>
    <x v="3"/>
    <x v="0"/>
    <x v="0"/>
    <x v="1"/>
    <x v="1"/>
    <x v="175"/>
    <x v="169"/>
    <x v="2"/>
    <x v="2"/>
    <m/>
    <m/>
    <m/>
    <m/>
    <m/>
    <m/>
    <n v="22100.000100000001"/>
    <n v="22100.000100000001"/>
  </r>
  <r>
    <x v="3"/>
    <x v="6"/>
    <x v="10"/>
    <x v="0"/>
    <x v="3"/>
    <x v="0"/>
    <x v="0"/>
    <x v="1"/>
    <x v="1"/>
    <x v="176"/>
    <x v="170"/>
    <x v="2"/>
    <x v="2"/>
    <m/>
    <m/>
    <m/>
    <m/>
    <m/>
    <m/>
    <n v="-260666.69"/>
    <n v="-260666.69"/>
  </r>
  <r>
    <x v="3"/>
    <x v="6"/>
    <x v="10"/>
    <x v="0"/>
    <x v="3"/>
    <x v="0"/>
    <x v="0"/>
    <x v="1"/>
    <x v="1"/>
    <x v="173"/>
    <x v="167"/>
    <x v="2"/>
    <x v="2"/>
    <m/>
    <m/>
    <m/>
    <m/>
    <m/>
    <m/>
    <n v="-142851.14000000001"/>
    <n v="-142851.14000000001"/>
  </r>
  <r>
    <x v="3"/>
    <x v="6"/>
    <x v="10"/>
    <x v="0"/>
    <x v="3"/>
    <x v="0"/>
    <x v="0"/>
    <x v="1"/>
    <x v="1"/>
    <x v="172"/>
    <x v="166"/>
    <x v="2"/>
    <x v="2"/>
    <m/>
    <m/>
    <m/>
    <m/>
    <m/>
    <m/>
    <n v="-156092.26999999999"/>
    <n v="-156092.26999999999"/>
  </r>
  <r>
    <x v="3"/>
    <x v="6"/>
    <x v="10"/>
    <x v="0"/>
    <x v="3"/>
    <x v="0"/>
    <x v="0"/>
    <x v="1"/>
    <x v="1"/>
    <x v="166"/>
    <x v="160"/>
    <x v="2"/>
    <x v="2"/>
    <m/>
    <m/>
    <m/>
    <m/>
    <m/>
    <m/>
    <n v="39000.000099999997"/>
    <n v="39000.000099999997"/>
  </r>
  <r>
    <x v="3"/>
    <x v="6"/>
    <x v="10"/>
    <x v="0"/>
    <x v="3"/>
    <x v="0"/>
    <x v="0"/>
    <x v="1"/>
    <x v="1"/>
    <x v="167"/>
    <x v="161"/>
    <x v="2"/>
    <x v="2"/>
    <m/>
    <m/>
    <m/>
    <m/>
    <m/>
    <m/>
    <n v="-6598.67"/>
    <n v="-6598.67"/>
  </r>
  <r>
    <x v="3"/>
    <x v="6"/>
    <x v="10"/>
    <x v="0"/>
    <x v="3"/>
    <x v="0"/>
    <x v="0"/>
    <x v="1"/>
    <x v="1"/>
    <x v="164"/>
    <x v="158"/>
    <x v="2"/>
    <x v="2"/>
    <m/>
    <m/>
    <m/>
    <m/>
    <m/>
    <m/>
    <n v="-62444.930000000008"/>
    <n v="-62444.930000000008"/>
  </r>
  <r>
    <x v="3"/>
    <x v="6"/>
    <x v="10"/>
    <x v="0"/>
    <x v="3"/>
    <x v="0"/>
    <x v="0"/>
    <x v="1"/>
    <x v="1"/>
    <x v="177"/>
    <x v="171"/>
    <x v="2"/>
    <x v="2"/>
    <m/>
    <m/>
    <m/>
    <m/>
    <m/>
    <m/>
    <n v="-220.75"/>
    <n v="-220.75"/>
  </r>
  <r>
    <x v="3"/>
    <x v="7"/>
    <x v="0"/>
    <x v="1"/>
    <x v="3"/>
    <x v="0"/>
    <x v="0"/>
    <x v="6"/>
    <x v="6"/>
    <x v="183"/>
    <x v="181"/>
    <x v="2"/>
    <x v="2"/>
    <m/>
    <m/>
    <m/>
    <m/>
    <m/>
    <m/>
    <n v="-2000.0000000000007"/>
    <n v="-2000.0000000000007"/>
  </r>
  <r>
    <x v="3"/>
    <x v="7"/>
    <x v="0"/>
    <x v="1"/>
    <x v="3"/>
    <x v="0"/>
    <x v="0"/>
    <x v="6"/>
    <x v="6"/>
    <x v="184"/>
    <x v="182"/>
    <x v="2"/>
    <x v="2"/>
    <m/>
    <m/>
    <m/>
    <m/>
    <m/>
    <m/>
    <n v="-26363.750000000007"/>
    <n v="-26363.750000000007"/>
  </r>
  <r>
    <x v="3"/>
    <x v="7"/>
    <x v="0"/>
    <x v="1"/>
    <x v="3"/>
    <x v="0"/>
    <x v="0"/>
    <x v="6"/>
    <x v="6"/>
    <x v="185"/>
    <x v="183"/>
    <x v="2"/>
    <x v="2"/>
    <m/>
    <m/>
    <m/>
    <m/>
    <m/>
    <m/>
    <n v="-329962.8600000001"/>
    <n v="-329962.8600000001"/>
  </r>
  <r>
    <x v="3"/>
    <x v="7"/>
    <x v="0"/>
    <x v="1"/>
    <x v="3"/>
    <x v="0"/>
    <x v="0"/>
    <x v="6"/>
    <x v="6"/>
    <x v="186"/>
    <x v="184"/>
    <x v="2"/>
    <x v="2"/>
    <m/>
    <m/>
    <m/>
    <m/>
    <m/>
    <m/>
    <n v="-19487.89"/>
    <n v="-19487.89"/>
  </r>
  <r>
    <x v="3"/>
    <x v="7"/>
    <x v="0"/>
    <x v="1"/>
    <x v="3"/>
    <x v="0"/>
    <x v="0"/>
    <x v="6"/>
    <x v="6"/>
    <x v="187"/>
    <x v="185"/>
    <x v="2"/>
    <x v="2"/>
    <m/>
    <m/>
    <m/>
    <m/>
    <m/>
    <m/>
    <n v="-114927.05"/>
    <n v="-114927.05"/>
  </r>
  <r>
    <x v="3"/>
    <x v="7"/>
    <x v="0"/>
    <x v="1"/>
    <x v="3"/>
    <x v="0"/>
    <x v="0"/>
    <x v="6"/>
    <x v="6"/>
    <x v="188"/>
    <x v="186"/>
    <x v="2"/>
    <x v="2"/>
    <m/>
    <m/>
    <m/>
    <m/>
    <m/>
    <m/>
    <n v="-85742.900000000009"/>
    <n v="-85742.900000000009"/>
  </r>
  <r>
    <x v="3"/>
    <x v="7"/>
    <x v="0"/>
    <x v="1"/>
    <x v="3"/>
    <x v="0"/>
    <x v="0"/>
    <x v="6"/>
    <x v="6"/>
    <x v="189"/>
    <x v="187"/>
    <x v="2"/>
    <x v="2"/>
    <m/>
    <m/>
    <m/>
    <m/>
    <m/>
    <m/>
    <n v="-8805.48"/>
    <n v="-8805.48"/>
  </r>
  <r>
    <x v="3"/>
    <x v="7"/>
    <x v="0"/>
    <x v="1"/>
    <x v="3"/>
    <x v="0"/>
    <x v="0"/>
    <x v="6"/>
    <x v="6"/>
    <x v="190"/>
    <x v="188"/>
    <x v="2"/>
    <x v="2"/>
    <m/>
    <m/>
    <m/>
    <m/>
    <m/>
    <m/>
    <n v="-15300"/>
    <n v="-15300"/>
  </r>
  <r>
    <x v="3"/>
    <x v="7"/>
    <x v="0"/>
    <x v="3"/>
    <x v="3"/>
    <x v="2"/>
    <x v="2"/>
    <x v="12"/>
    <x v="12"/>
    <x v="184"/>
    <x v="182"/>
    <x v="2"/>
    <x v="2"/>
    <m/>
    <m/>
    <m/>
    <m/>
    <m/>
    <m/>
    <n v="-213719.99999999991"/>
    <n v="-213719.99999999991"/>
  </r>
  <r>
    <x v="3"/>
    <x v="7"/>
    <x v="0"/>
    <x v="3"/>
    <x v="3"/>
    <x v="13"/>
    <x v="13"/>
    <x v="12"/>
    <x v="12"/>
    <x v="183"/>
    <x v="181"/>
    <x v="2"/>
    <x v="2"/>
    <m/>
    <m/>
    <m/>
    <m/>
    <m/>
    <m/>
    <n v="-96960"/>
    <n v="-96960"/>
  </r>
  <r>
    <x v="3"/>
    <x v="7"/>
    <x v="11"/>
    <x v="1"/>
    <x v="3"/>
    <x v="0"/>
    <x v="0"/>
    <x v="6"/>
    <x v="6"/>
    <x v="183"/>
    <x v="181"/>
    <x v="2"/>
    <x v="2"/>
    <m/>
    <m/>
    <m/>
    <m/>
    <m/>
    <m/>
    <n v="-231.90999000000002"/>
    <n v="-231.90999000000002"/>
  </r>
  <r>
    <x v="3"/>
    <x v="7"/>
    <x v="11"/>
    <x v="1"/>
    <x v="3"/>
    <x v="0"/>
    <x v="0"/>
    <x v="6"/>
    <x v="6"/>
    <x v="188"/>
    <x v="186"/>
    <x v="2"/>
    <x v="2"/>
    <m/>
    <m/>
    <m/>
    <m/>
    <m/>
    <m/>
    <n v="175.00010000000003"/>
    <n v="175.00010000000003"/>
  </r>
  <r>
    <x v="3"/>
    <x v="7"/>
    <x v="11"/>
    <x v="1"/>
    <x v="3"/>
    <x v="0"/>
    <x v="0"/>
    <x v="6"/>
    <x v="6"/>
    <x v="189"/>
    <x v="187"/>
    <x v="2"/>
    <x v="2"/>
    <m/>
    <m/>
    <m/>
    <m/>
    <m/>
    <m/>
    <n v="-1.9989999999999574E-2"/>
    <n v="-1.9989999999999574E-2"/>
  </r>
  <r>
    <x v="3"/>
    <x v="7"/>
    <x v="11"/>
    <x v="1"/>
    <x v="3"/>
    <x v="0"/>
    <x v="0"/>
    <x v="6"/>
    <x v="6"/>
    <x v="190"/>
    <x v="188"/>
    <x v="2"/>
    <x v="2"/>
    <m/>
    <m/>
    <m/>
    <m/>
    <m/>
    <m/>
    <n v="14.620100000000001"/>
    <n v="14.620100000000001"/>
  </r>
  <r>
    <x v="3"/>
    <x v="7"/>
    <x v="11"/>
    <x v="3"/>
    <x v="3"/>
    <x v="0"/>
    <x v="0"/>
    <x v="12"/>
    <x v="12"/>
    <x v="183"/>
    <x v="181"/>
    <x v="2"/>
    <x v="2"/>
    <m/>
    <m/>
    <m/>
    <m/>
    <m/>
    <m/>
    <n v="16112.0201"/>
    <n v="16112.0201"/>
  </r>
  <r>
    <x v="3"/>
    <x v="7"/>
    <x v="11"/>
    <x v="0"/>
    <x v="3"/>
    <x v="0"/>
    <x v="0"/>
    <x v="0"/>
    <x v="0"/>
    <x v="183"/>
    <x v="181"/>
    <x v="2"/>
    <x v="2"/>
    <m/>
    <m/>
    <m/>
    <m/>
    <m/>
    <m/>
    <n v="231.9101"/>
    <n v="231.9101"/>
  </r>
  <r>
    <x v="3"/>
    <x v="7"/>
    <x v="11"/>
    <x v="0"/>
    <x v="3"/>
    <x v="0"/>
    <x v="0"/>
    <x v="0"/>
    <x v="0"/>
    <x v="188"/>
    <x v="186"/>
    <x v="2"/>
    <x v="2"/>
    <m/>
    <m/>
    <m/>
    <m/>
    <m/>
    <m/>
    <n v="-175"/>
    <n v="-175"/>
  </r>
  <r>
    <x v="3"/>
    <x v="7"/>
    <x v="11"/>
    <x v="0"/>
    <x v="3"/>
    <x v="0"/>
    <x v="0"/>
    <x v="0"/>
    <x v="0"/>
    <x v="189"/>
    <x v="187"/>
    <x v="2"/>
    <x v="2"/>
    <m/>
    <m/>
    <m/>
    <m/>
    <m/>
    <m/>
    <n v="2.01E-2"/>
    <n v="2.01E-2"/>
  </r>
  <r>
    <x v="3"/>
    <x v="7"/>
    <x v="11"/>
    <x v="0"/>
    <x v="3"/>
    <x v="0"/>
    <x v="0"/>
    <x v="0"/>
    <x v="0"/>
    <x v="190"/>
    <x v="188"/>
    <x v="2"/>
    <x v="2"/>
    <m/>
    <m/>
    <m/>
    <m/>
    <m/>
    <m/>
    <n v="-14.62"/>
    <n v="-14.62"/>
  </r>
  <r>
    <x v="3"/>
    <x v="7"/>
    <x v="11"/>
    <x v="0"/>
    <x v="3"/>
    <x v="0"/>
    <x v="0"/>
    <x v="1"/>
    <x v="1"/>
    <x v="183"/>
    <x v="181"/>
    <x v="2"/>
    <x v="2"/>
    <m/>
    <m/>
    <m/>
    <m/>
    <m/>
    <m/>
    <n v="-16112.02"/>
    <n v="-16112.02"/>
  </r>
  <r>
    <x v="3"/>
    <x v="7"/>
    <x v="1"/>
    <x v="1"/>
    <x v="3"/>
    <x v="0"/>
    <x v="0"/>
    <x v="6"/>
    <x v="6"/>
    <x v="185"/>
    <x v="183"/>
    <x v="2"/>
    <x v="2"/>
    <m/>
    <m/>
    <m/>
    <m/>
    <m/>
    <m/>
    <n v="17.920100000000005"/>
    <n v="17.920100000000005"/>
  </r>
  <r>
    <x v="3"/>
    <x v="7"/>
    <x v="1"/>
    <x v="1"/>
    <x v="3"/>
    <x v="0"/>
    <x v="0"/>
    <x v="7"/>
    <x v="7"/>
    <x v="186"/>
    <x v="184"/>
    <x v="2"/>
    <x v="2"/>
    <m/>
    <m/>
    <m/>
    <m/>
    <n v="-8700"/>
    <m/>
    <m/>
    <n v="0"/>
  </r>
  <r>
    <x v="3"/>
    <x v="7"/>
    <x v="1"/>
    <x v="1"/>
    <x v="3"/>
    <x v="0"/>
    <x v="0"/>
    <x v="7"/>
    <x v="7"/>
    <x v="188"/>
    <x v="186"/>
    <x v="2"/>
    <x v="2"/>
    <m/>
    <m/>
    <m/>
    <m/>
    <n v="-24685.84"/>
    <m/>
    <m/>
    <n v="0"/>
  </r>
  <r>
    <x v="3"/>
    <x v="7"/>
    <x v="1"/>
    <x v="1"/>
    <x v="3"/>
    <x v="0"/>
    <x v="0"/>
    <x v="2"/>
    <x v="2"/>
    <x v="186"/>
    <x v="184"/>
    <x v="2"/>
    <x v="2"/>
    <m/>
    <m/>
    <m/>
    <m/>
    <n v="-250"/>
    <m/>
    <m/>
    <n v="0"/>
  </r>
  <r>
    <x v="3"/>
    <x v="7"/>
    <x v="1"/>
    <x v="1"/>
    <x v="3"/>
    <x v="0"/>
    <x v="0"/>
    <x v="2"/>
    <x v="2"/>
    <x v="188"/>
    <x v="186"/>
    <x v="2"/>
    <x v="2"/>
    <m/>
    <m/>
    <m/>
    <m/>
    <n v="-2107.29"/>
    <m/>
    <m/>
    <n v="0"/>
  </r>
  <r>
    <x v="3"/>
    <x v="7"/>
    <x v="1"/>
    <x v="0"/>
    <x v="3"/>
    <x v="0"/>
    <x v="0"/>
    <x v="0"/>
    <x v="0"/>
    <x v="185"/>
    <x v="183"/>
    <x v="2"/>
    <x v="2"/>
    <m/>
    <m/>
    <m/>
    <m/>
    <m/>
    <m/>
    <n v="-17.920000000000002"/>
    <n v="-17.920000000000002"/>
  </r>
  <r>
    <x v="3"/>
    <x v="7"/>
    <x v="1"/>
    <x v="0"/>
    <x v="3"/>
    <x v="0"/>
    <x v="0"/>
    <x v="0"/>
    <x v="0"/>
    <x v="186"/>
    <x v="184"/>
    <x v="2"/>
    <x v="2"/>
    <m/>
    <m/>
    <m/>
    <m/>
    <n v="-50"/>
    <m/>
    <m/>
    <n v="0"/>
  </r>
  <r>
    <x v="3"/>
    <x v="7"/>
    <x v="1"/>
    <x v="0"/>
    <x v="3"/>
    <x v="0"/>
    <x v="0"/>
    <x v="0"/>
    <x v="0"/>
    <x v="188"/>
    <x v="186"/>
    <x v="2"/>
    <x v="2"/>
    <m/>
    <m/>
    <m/>
    <m/>
    <n v="-421.46"/>
    <m/>
    <m/>
    <n v="0"/>
  </r>
  <r>
    <x v="3"/>
    <x v="7"/>
    <x v="2"/>
    <x v="1"/>
    <x v="3"/>
    <x v="0"/>
    <x v="0"/>
    <x v="6"/>
    <x v="6"/>
    <x v="185"/>
    <x v="183"/>
    <x v="2"/>
    <x v="2"/>
    <m/>
    <m/>
    <m/>
    <m/>
    <m/>
    <m/>
    <n v="20.130099999999995"/>
    <n v="20.130099999999995"/>
  </r>
  <r>
    <x v="3"/>
    <x v="7"/>
    <x v="2"/>
    <x v="1"/>
    <x v="3"/>
    <x v="0"/>
    <x v="0"/>
    <x v="6"/>
    <x v="6"/>
    <x v="188"/>
    <x v="186"/>
    <x v="2"/>
    <x v="2"/>
    <m/>
    <m/>
    <m/>
    <m/>
    <m/>
    <m/>
    <n v="546.15009999999995"/>
    <n v="546.15009999999995"/>
  </r>
  <r>
    <x v="3"/>
    <x v="7"/>
    <x v="2"/>
    <x v="1"/>
    <x v="3"/>
    <x v="0"/>
    <x v="0"/>
    <x v="6"/>
    <x v="6"/>
    <x v="189"/>
    <x v="187"/>
    <x v="2"/>
    <x v="2"/>
    <m/>
    <m/>
    <m/>
    <m/>
    <m/>
    <m/>
    <n v="-9.9899999999909055E-3"/>
    <n v="-9.9899999999909055E-3"/>
  </r>
  <r>
    <x v="3"/>
    <x v="7"/>
    <x v="2"/>
    <x v="1"/>
    <x v="3"/>
    <x v="0"/>
    <x v="0"/>
    <x v="6"/>
    <x v="6"/>
    <x v="190"/>
    <x v="188"/>
    <x v="2"/>
    <x v="2"/>
    <m/>
    <m/>
    <m/>
    <m/>
    <m/>
    <m/>
    <n v="370.81009999999992"/>
    <n v="370.81009999999992"/>
  </r>
  <r>
    <x v="3"/>
    <x v="7"/>
    <x v="2"/>
    <x v="3"/>
    <x v="3"/>
    <x v="0"/>
    <x v="0"/>
    <x v="12"/>
    <x v="12"/>
    <x v="184"/>
    <x v="182"/>
    <x v="2"/>
    <x v="2"/>
    <m/>
    <m/>
    <m/>
    <m/>
    <m/>
    <m/>
    <n v="18160.000100000001"/>
    <n v="18160.000100000001"/>
  </r>
  <r>
    <x v="3"/>
    <x v="7"/>
    <x v="2"/>
    <x v="0"/>
    <x v="3"/>
    <x v="0"/>
    <x v="0"/>
    <x v="0"/>
    <x v="0"/>
    <x v="185"/>
    <x v="183"/>
    <x v="2"/>
    <x v="2"/>
    <m/>
    <m/>
    <m/>
    <m/>
    <m/>
    <m/>
    <n v="-20.13"/>
    <n v="-20.13"/>
  </r>
  <r>
    <x v="3"/>
    <x v="7"/>
    <x v="2"/>
    <x v="0"/>
    <x v="3"/>
    <x v="0"/>
    <x v="0"/>
    <x v="0"/>
    <x v="0"/>
    <x v="188"/>
    <x v="186"/>
    <x v="2"/>
    <x v="2"/>
    <m/>
    <m/>
    <m/>
    <m/>
    <m/>
    <m/>
    <n v="-546.15"/>
    <n v="-546.15"/>
  </r>
  <r>
    <x v="3"/>
    <x v="7"/>
    <x v="2"/>
    <x v="0"/>
    <x v="3"/>
    <x v="0"/>
    <x v="0"/>
    <x v="0"/>
    <x v="0"/>
    <x v="189"/>
    <x v="187"/>
    <x v="2"/>
    <x v="2"/>
    <m/>
    <m/>
    <m/>
    <m/>
    <m/>
    <m/>
    <n v="1.01E-2"/>
    <n v="1.01E-2"/>
  </r>
  <r>
    <x v="3"/>
    <x v="7"/>
    <x v="2"/>
    <x v="0"/>
    <x v="3"/>
    <x v="0"/>
    <x v="0"/>
    <x v="0"/>
    <x v="0"/>
    <x v="190"/>
    <x v="188"/>
    <x v="2"/>
    <x v="2"/>
    <m/>
    <m/>
    <m/>
    <m/>
    <m/>
    <m/>
    <n v="-370.81"/>
    <n v="-370.81"/>
  </r>
  <r>
    <x v="3"/>
    <x v="7"/>
    <x v="2"/>
    <x v="0"/>
    <x v="3"/>
    <x v="0"/>
    <x v="0"/>
    <x v="1"/>
    <x v="1"/>
    <x v="184"/>
    <x v="182"/>
    <x v="2"/>
    <x v="2"/>
    <m/>
    <m/>
    <m/>
    <m/>
    <m/>
    <m/>
    <n v="-18160"/>
    <n v="-18160"/>
  </r>
  <r>
    <x v="3"/>
    <x v="7"/>
    <x v="12"/>
    <x v="1"/>
    <x v="3"/>
    <x v="0"/>
    <x v="0"/>
    <x v="6"/>
    <x v="6"/>
    <x v="185"/>
    <x v="183"/>
    <x v="2"/>
    <x v="2"/>
    <m/>
    <m/>
    <m/>
    <m/>
    <m/>
    <m/>
    <n v="147.44009999999997"/>
    <n v="147.44009999999997"/>
  </r>
  <r>
    <x v="3"/>
    <x v="7"/>
    <x v="12"/>
    <x v="1"/>
    <x v="3"/>
    <x v="0"/>
    <x v="0"/>
    <x v="6"/>
    <x v="6"/>
    <x v="187"/>
    <x v="185"/>
    <x v="2"/>
    <x v="2"/>
    <m/>
    <m/>
    <m/>
    <m/>
    <m/>
    <m/>
    <n v="14.870100000000001"/>
    <n v="14.870100000000001"/>
  </r>
  <r>
    <x v="3"/>
    <x v="7"/>
    <x v="12"/>
    <x v="1"/>
    <x v="3"/>
    <x v="0"/>
    <x v="0"/>
    <x v="6"/>
    <x v="6"/>
    <x v="188"/>
    <x v="186"/>
    <x v="2"/>
    <x v="2"/>
    <m/>
    <m/>
    <m/>
    <m/>
    <m/>
    <m/>
    <n v="616.73009999999999"/>
    <n v="616.73009999999999"/>
  </r>
  <r>
    <x v="3"/>
    <x v="7"/>
    <x v="12"/>
    <x v="0"/>
    <x v="3"/>
    <x v="0"/>
    <x v="0"/>
    <x v="0"/>
    <x v="0"/>
    <x v="185"/>
    <x v="183"/>
    <x v="2"/>
    <x v="2"/>
    <m/>
    <m/>
    <m/>
    <m/>
    <m/>
    <m/>
    <n v="-147.44"/>
    <n v="-147.44"/>
  </r>
  <r>
    <x v="3"/>
    <x v="7"/>
    <x v="12"/>
    <x v="0"/>
    <x v="3"/>
    <x v="0"/>
    <x v="0"/>
    <x v="0"/>
    <x v="0"/>
    <x v="187"/>
    <x v="185"/>
    <x v="2"/>
    <x v="2"/>
    <m/>
    <m/>
    <m/>
    <m/>
    <m/>
    <m/>
    <n v="-14.87"/>
    <n v="-14.87"/>
  </r>
  <r>
    <x v="3"/>
    <x v="7"/>
    <x v="12"/>
    <x v="0"/>
    <x v="3"/>
    <x v="0"/>
    <x v="0"/>
    <x v="0"/>
    <x v="0"/>
    <x v="188"/>
    <x v="186"/>
    <x v="2"/>
    <x v="2"/>
    <m/>
    <m/>
    <m/>
    <m/>
    <m/>
    <m/>
    <n v="-616.73"/>
    <n v="-616.73"/>
  </r>
  <r>
    <x v="3"/>
    <x v="7"/>
    <x v="9"/>
    <x v="1"/>
    <x v="3"/>
    <x v="0"/>
    <x v="0"/>
    <x v="6"/>
    <x v="6"/>
    <x v="185"/>
    <x v="183"/>
    <x v="2"/>
    <x v="2"/>
    <m/>
    <m/>
    <m/>
    <m/>
    <m/>
    <m/>
    <n v="300.08010000000002"/>
    <n v="300.08010000000002"/>
  </r>
  <r>
    <x v="3"/>
    <x v="7"/>
    <x v="9"/>
    <x v="1"/>
    <x v="3"/>
    <x v="0"/>
    <x v="0"/>
    <x v="6"/>
    <x v="6"/>
    <x v="187"/>
    <x v="185"/>
    <x v="2"/>
    <x v="2"/>
    <m/>
    <m/>
    <m/>
    <m/>
    <m/>
    <m/>
    <n v="10.3901"/>
    <n v="10.3901"/>
  </r>
  <r>
    <x v="3"/>
    <x v="7"/>
    <x v="9"/>
    <x v="1"/>
    <x v="3"/>
    <x v="0"/>
    <x v="0"/>
    <x v="6"/>
    <x v="6"/>
    <x v="188"/>
    <x v="186"/>
    <x v="2"/>
    <x v="2"/>
    <m/>
    <m/>
    <m/>
    <m/>
    <m/>
    <m/>
    <n v="11.9001"/>
    <n v="11.9001"/>
  </r>
  <r>
    <x v="3"/>
    <x v="7"/>
    <x v="9"/>
    <x v="1"/>
    <x v="3"/>
    <x v="0"/>
    <x v="0"/>
    <x v="6"/>
    <x v="6"/>
    <x v="189"/>
    <x v="187"/>
    <x v="2"/>
    <x v="2"/>
    <m/>
    <m/>
    <m/>
    <m/>
    <m/>
    <m/>
    <n v="0.77010000000000001"/>
    <n v="0.77010000000000001"/>
  </r>
  <r>
    <x v="3"/>
    <x v="7"/>
    <x v="9"/>
    <x v="3"/>
    <x v="3"/>
    <x v="0"/>
    <x v="0"/>
    <x v="12"/>
    <x v="12"/>
    <x v="184"/>
    <x v="182"/>
    <x v="2"/>
    <x v="2"/>
    <m/>
    <m/>
    <m/>
    <m/>
    <m/>
    <m/>
    <n v="2442.0001000000002"/>
    <n v="2442.0001000000002"/>
  </r>
  <r>
    <x v="3"/>
    <x v="7"/>
    <x v="9"/>
    <x v="0"/>
    <x v="3"/>
    <x v="0"/>
    <x v="0"/>
    <x v="0"/>
    <x v="0"/>
    <x v="185"/>
    <x v="183"/>
    <x v="2"/>
    <x v="2"/>
    <m/>
    <m/>
    <m/>
    <m/>
    <m/>
    <m/>
    <n v="-300.08"/>
    <n v="-300.08"/>
  </r>
  <r>
    <x v="3"/>
    <x v="7"/>
    <x v="9"/>
    <x v="0"/>
    <x v="3"/>
    <x v="0"/>
    <x v="0"/>
    <x v="0"/>
    <x v="0"/>
    <x v="187"/>
    <x v="185"/>
    <x v="2"/>
    <x v="2"/>
    <m/>
    <m/>
    <m/>
    <m/>
    <m/>
    <m/>
    <n v="-10.39"/>
    <n v="-10.39"/>
  </r>
  <r>
    <x v="3"/>
    <x v="7"/>
    <x v="9"/>
    <x v="0"/>
    <x v="3"/>
    <x v="0"/>
    <x v="0"/>
    <x v="0"/>
    <x v="0"/>
    <x v="188"/>
    <x v="186"/>
    <x v="2"/>
    <x v="2"/>
    <m/>
    <m/>
    <m/>
    <m/>
    <m/>
    <m/>
    <n v="-11.9"/>
    <n v="-11.9"/>
  </r>
  <r>
    <x v="3"/>
    <x v="7"/>
    <x v="9"/>
    <x v="0"/>
    <x v="3"/>
    <x v="0"/>
    <x v="0"/>
    <x v="0"/>
    <x v="0"/>
    <x v="189"/>
    <x v="187"/>
    <x v="2"/>
    <x v="2"/>
    <m/>
    <m/>
    <m/>
    <m/>
    <m/>
    <m/>
    <n v="-0.77"/>
    <n v="-0.77"/>
  </r>
  <r>
    <x v="3"/>
    <x v="7"/>
    <x v="9"/>
    <x v="0"/>
    <x v="3"/>
    <x v="0"/>
    <x v="0"/>
    <x v="1"/>
    <x v="1"/>
    <x v="184"/>
    <x v="182"/>
    <x v="2"/>
    <x v="2"/>
    <m/>
    <m/>
    <m/>
    <m/>
    <m/>
    <m/>
    <n v="-2442"/>
    <n v="-2442"/>
  </r>
  <r>
    <x v="3"/>
    <x v="7"/>
    <x v="10"/>
    <x v="1"/>
    <x v="3"/>
    <x v="0"/>
    <x v="0"/>
    <x v="6"/>
    <x v="6"/>
    <x v="188"/>
    <x v="186"/>
    <x v="2"/>
    <x v="2"/>
    <m/>
    <m/>
    <m/>
    <m/>
    <m/>
    <m/>
    <n v="189.58010000000002"/>
    <n v="189.58010000000002"/>
  </r>
  <r>
    <x v="3"/>
    <x v="7"/>
    <x v="10"/>
    <x v="1"/>
    <x v="3"/>
    <x v="0"/>
    <x v="0"/>
    <x v="6"/>
    <x v="6"/>
    <x v="190"/>
    <x v="188"/>
    <x v="2"/>
    <x v="2"/>
    <m/>
    <m/>
    <m/>
    <m/>
    <m/>
    <m/>
    <n v="56.9101"/>
    <n v="56.9101"/>
  </r>
  <r>
    <x v="3"/>
    <x v="7"/>
    <x v="10"/>
    <x v="3"/>
    <x v="3"/>
    <x v="0"/>
    <x v="0"/>
    <x v="12"/>
    <x v="12"/>
    <x v="184"/>
    <x v="182"/>
    <x v="2"/>
    <x v="2"/>
    <m/>
    <m/>
    <m/>
    <m/>
    <m/>
    <m/>
    <n v="14460.000099999999"/>
    <n v="14460.000099999999"/>
  </r>
  <r>
    <x v="3"/>
    <x v="7"/>
    <x v="10"/>
    <x v="0"/>
    <x v="3"/>
    <x v="0"/>
    <x v="0"/>
    <x v="0"/>
    <x v="0"/>
    <x v="188"/>
    <x v="186"/>
    <x v="2"/>
    <x v="2"/>
    <m/>
    <m/>
    <m/>
    <m/>
    <m/>
    <m/>
    <n v="-189.58"/>
    <n v="-189.58"/>
  </r>
  <r>
    <x v="3"/>
    <x v="7"/>
    <x v="10"/>
    <x v="0"/>
    <x v="3"/>
    <x v="0"/>
    <x v="0"/>
    <x v="0"/>
    <x v="0"/>
    <x v="190"/>
    <x v="188"/>
    <x v="2"/>
    <x v="2"/>
    <m/>
    <m/>
    <m/>
    <m/>
    <m/>
    <m/>
    <n v="-56.91"/>
    <n v="-56.91"/>
  </r>
  <r>
    <x v="3"/>
    <x v="7"/>
    <x v="10"/>
    <x v="0"/>
    <x v="3"/>
    <x v="0"/>
    <x v="0"/>
    <x v="1"/>
    <x v="1"/>
    <x v="184"/>
    <x v="182"/>
    <x v="2"/>
    <x v="2"/>
    <m/>
    <m/>
    <m/>
    <m/>
    <m/>
    <m/>
    <n v="-14460"/>
    <n v="-14460"/>
  </r>
  <r>
    <x v="3"/>
    <x v="8"/>
    <x v="0"/>
    <x v="1"/>
    <x v="3"/>
    <x v="0"/>
    <x v="0"/>
    <x v="6"/>
    <x v="6"/>
    <x v="191"/>
    <x v="189"/>
    <x v="2"/>
    <x v="2"/>
    <m/>
    <m/>
    <m/>
    <m/>
    <m/>
    <m/>
    <n v="-9060000"/>
    <n v="-9060000"/>
  </r>
  <r>
    <x v="3"/>
    <x v="8"/>
    <x v="0"/>
    <x v="1"/>
    <x v="3"/>
    <x v="0"/>
    <x v="0"/>
    <x v="6"/>
    <x v="6"/>
    <x v="192"/>
    <x v="190"/>
    <x v="2"/>
    <x v="2"/>
    <m/>
    <m/>
    <m/>
    <m/>
    <m/>
    <m/>
    <n v="-72900"/>
    <n v="-72900"/>
  </r>
  <r>
    <x v="3"/>
    <x v="8"/>
    <x v="1"/>
    <x v="1"/>
    <x v="3"/>
    <x v="0"/>
    <x v="0"/>
    <x v="7"/>
    <x v="7"/>
    <x v="193"/>
    <x v="0"/>
    <x v="2"/>
    <x v="2"/>
    <m/>
    <m/>
    <m/>
    <m/>
    <m/>
    <n v="-85067"/>
    <m/>
    <n v="0"/>
  </r>
  <r>
    <x v="3"/>
    <x v="8"/>
    <x v="1"/>
    <x v="1"/>
    <x v="3"/>
    <x v="0"/>
    <x v="0"/>
    <x v="2"/>
    <x v="2"/>
    <x v="193"/>
    <x v="0"/>
    <x v="2"/>
    <x v="2"/>
    <m/>
    <m/>
    <m/>
    <m/>
    <m/>
    <n v="-18666"/>
    <m/>
    <n v="0"/>
  </r>
  <r>
    <x v="3"/>
    <x v="8"/>
    <x v="1"/>
    <x v="3"/>
    <x v="3"/>
    <x v="14"/>
    <x v="14"/>
    <x v="8"/>
    <x v="8"/>
    <x v="193"/>
    <x v="0"/>
    <x v="2"/>
    <x v="2"/>
    <m/>
    <m/>
    <m/>
    <m/>
    <m/>
    <n v="-235667"/>
    <m/>
    <n v="0"/>
  </r>
  <r>
    <x v="3"/>
    <x v="8"/>
    <x v="1"/>
    <x v="0"/>
    <x v="3"/>
    <x v="14"/>
    <x v="14"/>
    <x v="1"/>
    <x v="1"/>
    <x v="193"/>
    <x v="0"/>
    <x v="2"/>
    <x v="2"/>
    <m/>
    <m/>
    <m/>
    <m/>
    <m/>
    <n v="-47133"/>
    <m/>
    <n v="0"/>
  </r>
  <r>
    <x v="3"/>
    <x v="8"/>
    <x v="1"/>
    <x v="0"/>
    <x v="3"/>
    <x v="0"/>
    <x v="0"/>
    <x v="0"/>
    <x v="0"/>
    <x v="193"/>
    <x v="0"/>
    <x v="2"/>
    <x v="2"/>
    <m/>
    <m/>
    <m/>
    <m/>
    <m/>
    <n v="-3733"/>
    <m/>
    <n v="0"/>
  </r>
  <r>
    <x v="4"/>
    <x v="0"/>
    <x v="0"/>
    <x v="1"/>
    <x v="4"/>
    <x v="78"/>
    <x v="77"/>
    <x v="5"/>
    <x v="5"/>
    <x v="194"/>
    <x v="53"/>
    <x v="2"/>
    <x v="2"/>
    <n v="-4000000"/>
    <m/>
    <m/>
    <m/>
    <m/>
    <m/>
    <m/>
    <n v="0"/>
  </r>
  <r>
    <x v="4"/>
    <x v="0"/>
    <x v="0"/>
    <x v="1"/>
    <x v="4"/>
    <x v="62"/>
    <x v="61"/>
    <x v="5"/>
    <x v="5"/>
    <x v="56"/>
    <x v="0"/>
    <x v="2"/>
    <x v="2"/>
    <n v="-3000000"/>
    <m/>
    <m/>
    <m/>
    <m/>
    <m/>
    <m/>
    <n v="0"/>
  </r>
  <r>
    <x v="4"/>
    <x v="0"/>
    <x v="0"/>
    <x v="1"/>
    <x v="4"/>
    <x v="79"/>
    <x v="78"/>
    <x v="5"/>
    <x v="5"/>
    <x v="195"/>
    <x v="191"/>
    <x v="2"/>
    <x v="2"/>
    <n v="-7083900"/>
    <m/>
    <m/>
    <m/>
    <m/>
    <m/>
    <m/>
    <n v="0"/>
  </r>
  <r>
    <x v="4"/>
    <x v="0"/>
    <x v="0"/>
    <x v="1"/>
    <x v="4"/>
    <x v="63"/>
    <x v="62"/>
    <x v="5"/>
    <x v="5"/>
    <x v="57"/>
    <x v="0"/>
    <x v="2"/>
    <x v="2"/>
    <n v="-3300000"/>
    <m/>
    <m/>
    <m/>
    <m/>
    <m/>
    <m/>
    <n v="0"/>
  </r>
  <r>
    <x v="4"/>
    <x v="0"/>
    <x v="0"/>
    <x v="1"/>
    <x v="4"/>
    <x v="64"/>
    <x v="63"/>
    <x v="5"/>
    <x v="5"/>
    <x v="58"/>
    <x v="0"/>
    <x v="2"/>
    <x v="2"/>
    <n v="-1231000"/>
    <m/>
    <m/>
    <m/>
    <m/>
    <m/>
    <m/>
    <n v="0"/>
  </r>
  <r>
    <x v="4"/>
    <x v="0"/>
    <x v="0"/>
    <x v="1"/>
    <x v="4"/>
    <x v="65"/>
    <x v="64"/>
    <x v="5"/>
    <x v="5"/>
    <x v="59"/>
    <x v="53"/>
    <x v="2"/>
    <x v="2"/>
    <n v="-2000000"/>
    <m/>
    <m/>
    <m/>
    <m/>
    <m/>
    <m/>
    <n v="0"/>
  </r>
  <r>
    <x v="4"/>
    <x v="0"/>
    <x v="0"/>
    <x v="1"/>
    <x v="4"/>
    <x v="66"/>
    <x v="65"/>
    <x v="5"/>
    <x v="5"/>
    <x v="60"/>
    <x v="0"/>
    <x v="2"/>
    <x v="2"/>
    <n v="-7000000"/>
    <m/>
    <m/>
    <m/>
    <m/>
    <m/>
    <m/>
    <n v="0"/>
  </r>
  <r>
    <x v="4"/>
    <x v="0"/>
    <x v="0"/>
    <x v="1"/>
    <x v="4"/>
    <x v="80"/>
    <x v="79"/>
    <x v="5"/>
    <x v="5"/>
    <x v="196"/>
    <x v="192"/>
    <x v="2"/>
    <x v="2"/>
    <n v="-3475749"/>
    <m/>
    <m/>
    <m/>
    <m/>
    <m/>
    <m/>
    <n v="0"/>
  </r>
  <r>
    <x v="4"/>
    <x v="0"/>
    <x v="0"/>
    <x v="1"/>
    <x v="4"/>
    <x v="81"/>
    <x v="80"/>
    <x v="5"/>
    <x v="5"/>
    <x v="197"/>
    <x v="193"/>
    <x v="2"/>
    <x v="2"/>
    <n v="-4000000"/>
    <m/>
    <m/>
    <m/>
    <m/>
    <m/>
    <m/>
    <n v="0"/>
  </r>
  <r>
    <x v="4"/>
    <x v="0"/>
    <x v="0"/>
    <x v="1"/>
    <x v="4"/>
    <x v="67"/>
    <x v="66"/>
    <x v="5"/>
    <x v="5"/>
    <x v="61"/>
    <x v="0"/>
    <x v="2"/>
    <x v="2"/>
    <n v="-3000000"/>
    <m/>
    <m/>
    <m/>
    <m/>
    <m/>
    <m/>
    <n v="0"/>
  </r>
  <r>
    <x v="4"/>
    <x v="0"/>
    <x v="0"/>
    <x v="1"/>
    <x v="4"/>
    <x v="82"/>
    <x v="81"/>
    <x v="5"/>
    <x v="5"/>
    <x v="198"/>
    <x v="194"/>
    <x v="2"/>
    <x v="2"/>
    <n v="-8615793"/>
    <m/>
    <m/>
    <m/>
    <m/>
    <m/>
    <m/>
    <n v="0"/>
  </r>
  <r>
    <x v="4"/>
    <x v="0"/>
    <x v="0"/>
    <x v="1"/>
    <x v="4"/>
    <x v="83"/>
    <x v="82"/>
    <x v="5"/>
    <x v="5"/>
    <x v="199"/>
    <x v="195"/>
    <x v="2"/>
    <x v="2"/>
    <n v="-45575"/>
    <m/>
    <m/>
    <m/>
    <m/>
    <m/>
    <m/>
    <n v="0"/>
  </r>
  <r>
    <x v="4"/>
    <x v="0"/>
    <x v="0"/>
    <x v="1"/>
    <x v="4"/>
    <x v="83"/>
    <x v="82"/>
    <x v="5"/>
    <x v="5"/>
    <x v="200"/>
    <x v="196"/>
    <x v="2"/>
    <x v="2"/>
    <n v="-497212"/>
    <m/>
    <m/>
    <m/>
    <m/>
    <m/>
    <m/>
    <n v="0"/>
  </r>
  <r>
    <x v="4"/>
    <x v="0"/>
    <x v="0"/>
    <x v="1"/>
    <x v="4"/>
    <x v="68"/>
    <x v="67"/>
    <x v="5"/>
    <x v="5"/>
    <x v="62"/>
    <x v="0"/>
    <x v="2"/>
    <x v="2"/>
    <n v="-1350000"/>
    <m/>
    <m/>
    <m/>
    <m/>
    <m/>
    <m/>
    <n v="0"/>
  </r>
  <r>
    <x v="4"/>
    <x v="0"/>
    <x v="0"/>
    <x v="1"/>
    <x v="4"/>
    <x v="69"/>
    <x v="68"/>
    <x v="5"/>
    <x v="5"/>
    <x v="63"/>
    <x v="0"/>
    <x v="2"/>
    <x v="2"/>
    <n v="-700000"/>
    <m/>
    <m/>
    <m/>
    <m/>
    <m/>
    <m/>
    <n v="0"/>
  </r>
  <r>
    <x v="4"/>
    <x v="0"/>
    <x v="0"/>
    <x v="1"/>
    <x v="4"/>
    <x v="0"/>
    <x v="0"/>
    <x v="5"/>
    <x v="5"/>
    <x v="69"/>
    <x v="197"/>
    <x v="2"/>
    <x v="2"/>
    <n v="-6347802"/>
    <m/>
    <m/>
    <m/>
    <m/>
    <m/>
    <m/>
    <n v="0"/>
  </r>
  <r>
    <x v="4"/>
    <x v="0"/>
    <x v="0"/>
    <x v="1"/>
    <x v="4"/>
    <x v="0"/>
    <x v="0"/>
    <x v="5"/>
    <x v="5"/>
    <x v="201"/>
    <x v="198"/>
    <x v="2"/>
    <x v="2"/>
    <n v="-1603950"/>
    <m/>
    <m/>
    <m/>
    <m/>
    <m/>
    <m/>
    <n v="0"/>
  </r>
  <r>
    <x v="4"/>
    <x v="0"/>
    <x v="0"/>
    <x v="1"/>
    <x v="4"/>
    <x v="0"/>
    <x v="0"/>
    <x v="5"/>
    <x v="5"/>
    <x v="202"/>
    <x v="199"/>
    <x v="2"/>
    <x v="2"/>
    <n v="-429507"/>
    <m/>
    <m/>
    <m/>
    <m/>
    <m/>
    <m/>
    <n v="0"/>
  </r>
  <r>
    <x v="4"/>
    <x v="0"/>
    <x v="0"/>
    <x v="1"/>
    <x v="4"/>
    <x v="0"/>
    <x v="0"/>
    <x v="5"/>
    <x v="5"/>
    <x v="203"/>
    <x v="200"/>
    <x v="2"/>
    <x v="2"/>
    <n v="-1341513"/>
    <m/>
    <m/>
    <m/>
    <m/>
    <m/>
    <m/>
    <n v="0"/>
  </r>
  <r>
    <x v="4"/>
    <x v="0"/>
    <x v="0"/>
    <x v="1"/>
    <x v="4"/>
    <x v="0"/>
    <x v="0"/>
    <x v="5"/>
    <x v="5"/>
    <x v="204"/>
    <x v="201"/>
    <x v="2"/>
    <x v="2"/>
    <n v="-1599008"/>
    <m/>
    <m/>
    <m/>
    <m/>
    <m/>
    <m/>
    <n v="0"/>
  </r>
  <r>
    <x v="4"/>
    <x v="0"/>
    <x v="0"/>
    <x v="1"/>
    <x v="4"/>
    <x v="0"/>
    <x v="0"/>
    <x v="5"/>
    <x v="5"/>
    <x v="64"/>
    <x v="54"/>
    <x v="2"/>
    <x v="2"/>
    <n v="-811800"/>
    <m/>
    <m/>
    <m/>
    <m/>
    <m/>
    <m/>
    <n v="0"/>
  </r>
  <r>
    <x v="4"/>
    <x v="0"/>
    <x v="0"/>
    <x v="1"/>
    <x v="4"/>
    <x v="0"/>
    <x v="0"/>
    <x v="5"/>
    <x v="5"/>
    <x v="205"/>
    <x v="202"/>
    <x v="2"/>
    <x v="2"/>
    <n v="-166800"/>
    <m/>
    <m/>
    <m/>
    <m/>
    <m/>
    <m/>
    <n v="0"/>
  </r>
  <r>
    <x v="4"/>
    <x v="0"/>
    <x v="0"/>
    <x v="1"/>
    <x v="4"/>
    <x v="0"/>
    <x v="0"/>
    <x v="5"/>
    <x v="5"/>
    <x v="65"/>
    <x v="0"/>
    <x v="2"/>
    <x v="2"/>
    <n v="-1692050"/>
    <m/>
    <m/>
    <m/>
    <m/>
    <m/>
    <m/>
    <n v="0"/>
  </r>
  <r>
    <x v="4"/>
    <x v="0"/>
    <x v="3"/>
    <x v="1"/>
    <x v="4"/>
    <x v="80"/>
    <x v="79"/>
    <x v="6"/>
    <x v="6"/>
    <x v="196"/>
    <x v="203"/>
    <x v="2"/>
    <x v="2"/>
    <m/>
    <m/>
    <m/>
    <m/>
    <m/>
    <m/>
    <n v="-1147604.63998"/>
    <n v="-1147604.63998"/>
  </r>
  <r>
    <x v="4"/>
    <x v="0"/>
    <x v="3"/>
    <x v="1"/>
    <x v="4"/>
    <x v="82"/>
    <x v="81"/>
    <x v="6"/>
    <x v="6"/>
    <x v="198"/>
    <x v="204"/>
    <x v="2"/>
    <x v="2"/>
    <m/>
    <m/>
    <m/>
    <m/>
    <m/>
    <m/>
    <n v="-604278.18998999998"/>
    <n v="-604278.18998999998"/>
  </r>
  <r>
    <x v="4"/>
    <x v="0"/>
    <x v="3"/>
    <x v="1"/>
    <x v="4"/>
    <x v="83"/>
    <x v="82"/>
    <x v="6"/>
    <x v="6"/>
    <x v="200"/>
    <x v="205"/>
    <x v="2"/>
    <x v="2"/>
    <m/>
    <m/>
    <m/>
    <m/>
    <m/>
    <m/>
    <n v="-111702.34999"/>
    <n v="-111702.34999"/>
  </r>
  <r>
    <x v="4"/>
    <x v="0"/>
    <x v="3"/>
    <x v="1"/>
    <x v="4"/>
    <x v="84"/>
    <x v="83"/>
    <x v="6"/>
    <x v="6"/>
    <x v="204"/>
    <x v="206"/>
    <x v="2"/>
    <x v="2"/>
    <m/>
    <m/>
    <m/>
    <m/>
    <m/>
    <m/>
    <n v="-31415.99999"/>
    <n v="-31415.99999"/>
  </r>
  <r>
    <x v="4"/>
    <x v="0"/>
    <x v="3"/>
    <x v="1"/>
    <x v="4"/>
    <x v="0"/>
    <x v="0"/>
    <x v="6"/>
    <x v="6"/>
    <x v="206"/>
    <x v="207"/>
    <x v="2"/>
    <x v="2"/>
    <m/>
    <m/>
    <m/>
    <m/>
    <m/>
    <m/>
    <n v="9.9999999999999991E-5"/>
    <n v="9.9999999999999991E-5"/>
  </r>
  <r>
    <x v="4"/>
    <x v="0"/>
    <x v="3"/>
    <x v="1"/>
    <x v="4"/>
    <x v="0"/>
    <x v="0"/>
    <x v="6"/>
    <x v="6"/>
    <x v="201"/>
    <x v="208"/>
    <x v="2"/>
    <x v="2"/>
    <m/>
    <m/>
    <m/>
    <m/>
    <m/>
    <m/>
    <n v="19877.230100000001"/>
    <n v="19877.230100000001"/>
  </r>
  <r>
    <x v="4"/>
    <x v="0"/>
    <x v="3"/>
    <x v="1"/>
    <x v="4"/>
    <x v="0"/>
    <x v="0"/>
    <x v="6"/>
    <x v="6"/>
    <x v="203"/>
    <x v="209"/>
    <x v="2"/>
    <x v="2"/>
    <m/>
    <m/>
    <m/>
    <m/>
    <m/>
    <m/>
    <n v="16776.140100000001"/>
    <n v="16776.140100000001"/>
  </r>
  <r>
    <x v="4"/>
    <x v="0"/>
    <x v="3"/>
    <x v="1"/>
    <x v="4"/>
    <x v="0"/>
    <x v="0"/>
    <x v="6"/>
    <x v="6"/>
    <x v="64"/>
    <x v="55"/>
    <x v="2"/>
    <x v="2"/>
    <m/>
    <m/>
    <m/>
    <m/>
    <m/>
    <m/>
    <n v="-10027.50999"/>
    <n v="-10027.50999"/>
  </r>
  <r>
    <x v="4"/>
    <x v="0"/>
    <x v="3"/>
    <x v="1"/>
    <x v="4"/>
    <x v="0"/>
    <x v="0"/>
    <x v="6"/>
    <x v="6"/>
    <x v="205"/>
    <x v="210"/>
    <x v="2"/>
    <x v="2"/>
    <m/>
    <m/>
    <m/>
    <m/>
    <m/>
    <m/>
    <n v="-7299.9999900000003"/>
    <n v="-7299.9999900000003"/>
  </r>
  <r>
    <x v="4"/>
    <x v="0"/>
    <x v="3"/>
    <x v="1"/>
    <x v="4"/>
    <x v="0"/>
    <x v="0"/>
    <x v="6"/>
    <x v="6"/>
    <x v="66"/>
    <x v="56"/>
    <x v="2"/>
    <x v="2"/>
    <m/>
    <m/>
    <m/>
    <m/>
    <m/>
    <m/>
    <n v="16684.750100000001"/>
    <n v="16684.750100000001"/>
  </r>
  <r>
    <x v="4"/>
    <x v="0"/>
    <x v="3"/>
    <x v="1"/>
    <x v="4"/>
    <x v="0"/>
    <x v="0"/>
    <x v="6"/>
    <x v="6"/>
    <x v="67"/>
    <x v="57"/>
    <x v="2"/>
    <x v="2"/>
    <m/>
    <m/>
    <m/>
    <m/>
    <m/>
    <m/>
    <n v="-49221.229990000007"/>
    <n v="-49221.229990000007"/>
  </r>
  <r>
    <x v="4"/>
    <x v="0"/>
    <x v="3"/>
    <x v="1"/>
    <x v="4"/>
    <x v="0"/>
    <x v="0"/>
    <x v="6"/>
    <x v="6"/>
    <x v="68"/>
    <x v="58"/>
    <x v="2"/>
    <x v="2"/>
    <m/>
    <m/>
    <m/>
    <m/>
    <m/>
    <m/>
    <n v="-22512.989989999998"/>
    <n v="-22512.989989999998"/>
  </r>
  <r>
    <x v="4"/>
    <x v="0"/>
    <x v="5"/>
    <x v="1"/>
    <x v="4"/>
    <x v="80"/>
    <x v="79"/>
    <x v="6"/>
    <x v="6"/>
    <x v="196"/>
    <x v="203"/>
    <x v="2"/>
    <x v="2"/>
    <m/>
    <m/>
    <m/>
    <m/>
    <m/>
    <m/>
    <n v="-99204.219989999998"/>
    <n v="-99204.219989999998"/>
  </r>
  <r>
    <x v="4"/>
    <x v="0"/>
    <x v="5"/>
    <x v="1"/>
    <x v="4"/>
    <x v="82"/>
    <x v="81"/>
    <x v="6"/>
    <x v="6"/>
    <x v="198"/>
    <x v="204"/>
    <x v="2"/>
    <x v="2"/>
    <m/>
    <m/>
    <m/>
    <m/>
    <m/>
    <m/>
    <n v="-226520.97998"/>
    <n v="-226520.97998"/>
  </r>
  <r>
    <x v="4"/>
    <x v="0"/>
    <x v="5"/>
    <x v="1"/>
    <x v="4"/>
    <x v="84"/>
    <x v="83"/>
    <x v="6"/>
    <x v="6"/>
    <x v="204"/>
    <x v="206"/>
    <x v="2"/>
    <x v="2"/>
    <m/>
    <m/>
    <m/>
    <m/>
    <m/>
    <m/>
    <n v="-62866.169989999988"/>
    <n v="-62866.169989999988"/>
  </r>
  <r>
    <x v="4"/>
    <x v="0"/>
    <x v="5"/>
    <x v="1"/>
    <x v="4"/>
    <x v="0"/>
    <x v="0"/>
    <x v="6"/>
    <x v="6"/>
    <x v="69"/>
    <x v="59"/>
    <x v="2"/>
    <x v="2"/>
    <m/>
    <m/>
    <m/>
    <m/>
    <m/>
    <m/>
    <n v="-123827.99999"/>
    <n v="-123827.99999"/>
  </r>
  <r>
    <x v="4"/>
    <x v="0"/>
    <x v="5"/>
    <x v="1"/>
    <x v="4"/>
    <x v="0"/>
    <x v="0"/>
    <x v="6"/>
    <x v="6"/>
    <x v="203"/>
    <x v="209"/>
    <x v="2"/>
    <x v="2"/>
    <m/>
    <m/>
    <m/>
    <m/>
    <m/>
    <m/>
    <n v="-49704.959990000003"/>
    <n v="-49704.959990000003"/>
  </r>
  <r>
    <x v="4"/>
    <x v="0"/>
    <x v="5"/>
    <x v="1"/>
    <x v="4"/>
    <x v="0"/>
    <x v="0"/>
    <x v="6"/>
    <x v="6"/>
    <x v="64"/>
    <x v="55"/>
    <x v="2"/>
    <x v="2"/>
    <m/>
    <m/>
    <m/>
    <m/>
    <m/>
    <m/>
    <n v="-10953.779990000001"/>
    <n v="-10953.779990000001"/>
  </r>
  <r>
    <x v="4"/>
    <x v="0"/>
    <x v="5"/>
    <x v="1"/>
    <x v="4"/>
    <x v="0"/>
    <x v="0"/>
    <x v="6"/>
    <x v="6"/>
    <x v="66"/>
    <x v="56"/>
    <x v="2"/>
    <x v="2"/>
    <m/>
    <m/>
    <m/>
    <m/>
    <m/>
    <m/>
    <n v="-1551.4599900000001"/>
    <n v="-1551.4599900000001"/>
  </r>
  <r>
    <x v="4"/>
    <x v="0"/>
    <x v="5"/>
    <x v="1"/>
    <x v="4"/>
    <x v="0"/>
    <x v="0"/>
    <x v="6"/>
    <x v="6"/>
    <x v="67"/>
    <x v="57"/>
    <x v="2"/>
    <x v="2"/>
    <m/>
    <m/>
    <m/>
    <m/>
    <m/>
    <m/>
    <n v="-31765.669989999999"/>
    <n v="-31765.669989999999"/>
  </r>
  <r>
    <x v="4"/>
    <x v="0"/>
    <x v="5"/>
    <x v="1"/>
    <x v="4"/>
    <x v="0"/>
    <x v="0"/>
    <x v="6"/>
    <x v="6"/>
    <x v="68"/>
    <x v="58"/>
    <x v="2"/>
    <x v="2"/>
    <m/>
    <m/>
    <m/>
    <m/>
    <m/>
    <m/>
    <n v="-14842.98999"/>
    <n v="-14842.98999"/>
  </r>
  <r>
    <x v="4"/>
    <x v="0"/>
    <x v="4"/>
    <x v="1"/>
    <x v="4"/>
    <x v="14"/>
    <x v="14"/>
    <x v="5"/>
    <x v="5"/>
    <x v="207"/>
    <x v="0"/>
    <x v="2"/>
    <x v="2"/>
    <m/>
    <m/>
    <m/>
    <m/>
    <n v="-6000000"/>
    <m/>
    <m/>
    <n v="0"/>
  </r>
  <r>
    <x v="4"/>
    <x v="0"/>
    <x v="4"/>
    <x v="1"/>
    <x v="4"/>
    <x v="80"/>
    <x v="79"/>
    <x v="6"/>
    <x v="6"/>
    <x v="196"/>
    <x v="203"/>
    <x v="2"/>
    <x v="2"/>
    <m/>
    <m/>
    <m/>
    <m/>
    <m/>
    <m/>
    <n v="-713096.52999000007"/>
    <n v="-713096.52999000007"/>
  </r>
  <r>
    <x v="4"/>
    <x v="0"/>
    <x v="4"/>
    <x v="1"/>
    <x v="4"/>
    <x v="81"/>
    <x v="80"/>
    <x v="6"/>
    <x v="6"/>
    <x v="197"/>
    <x v="211"/>
    <x v="2"/>
    <x v="2"/>
    <m/>
    <m/>
    <m/>
    <m/>
    <m/>
    <m/>
    <n v="-318145.25998999999"/>
    <n v="-318145.25998999999"/>
  </r>
  <r>
    <x v="4"/>
    <x v="0"/>
    <x v="4"/>
    <x v="1"/>
    <x v="4"/>
    <x v="82"/>
    <x v="81"/>
    <x v="6"/>
    <x v="6"/>
    <x v="198"/>
    <x v="204"/>
    <x v="2"/>
    <x v="2"/>
    <m/>
    <m/>
    <m/>
    <m/>
    <m/>
    <m/>
    <n v="-54981.859989999997"/>
    <n v="-54981.859989999997"/>
  </r>
  <r>
    <x v="4"/>
    <x v="0"/>
    <x v="4"/>
    <x v="1"/>
    <x v="4"/>
    <x v="83"/>
    <x v="82"/>
    <x v="6"/>
    <x v="6"/>
    <x v="199"/>
    <x v="212"/>
    <x v="2"/>
    <x v="2"/>
    <m/>
    <m/>
    <m/>
    <m/>
    <m/>
    <m/>
    <n v="-20173.559990000002"/>
    <n v="-20173.559990000002"/>
  </r>
  <r>
    <x v="4"/>
    <x v="0"/>
    <x v="4"/>
    <x v="1"/>
    <x v="4"/>
    <x v="83"/>
    <x v="82"/>
    <x v="6"/>
    <x v="6"/>
    <x v="200"/>
    <x v="205"/>
    <x v="2"/>
    <x v="2"/>
    <m/>
    <m/>
    <m/>
    <m/>
    <m/>
    <m/>
    <n v="-104005.06999"/>
    <n v="-104005.06999"/>
  </r>
  <r>
    <x v="4"/>
    <x v="0"/>
    <x v="4"/>
    <x v="1"/>
    <x v="4"/>
    <x v="84"/>
    <x v="83"/>
    <x v="6"/>
    <x v="6"/>
    <x v="204"/>
    <x v="206"/>
    <x v="2"/>
    <x v="2"/>
    <m/>
    <m/>
    <m/>
    <m/>
    <m/>
    <m/>
    <n v="-89181.859989999997"/>
    <n v="-89181.859989999997"/>
  </r>
  <r>
    <x v="4"/>
    <x v="0"/>
    <x v="4"/>
    <x v="1"/>
    <x v="4"/>
    <x v="0"/>
    <x v="0"/>
    <x v="6"/>
    <x v="6"/>
    <x v="69"/>
    <x v="59"/>
    <x v="2"/>
    <x v="2"/>
    <m/>
    <m/>
    <m/>
    <m/>
    <m/>
    <m/>
    <n v="-18329.399990000002"/>
    <n v="-18329.399990000002"/>
  </r>
  <r>
    <x v="4"/>
    <x v="0"/>
    <x v="4"/>
    <x v="1"/>
    <x v="4"/>
    <x v="0"/>
    <x v="0"/>
    <x v="6"/>
    <x v="6"/>
    <x v="201"/>
    <x v="208"/>
    <x v="2"/>
    <x v="2"/>
    <m/>
    <m/>
    <m/>
    <m/>
    <m/>
    <m/>
    <n v="-3123.1399799999931"/>
    <n v="-3123.1399799999931"/>
  </r>
  <r>
    <x v="4"/>
    <x v="0"/>
    <x v="4"/>
    <x v="1"/>
    <x v="4"/>
    <x v="0"/>
    <x v="0"/>
    <x v="6"/>
    <x v="6"/>
    <x v="202"/>
    <x v="213"/>
    <x v="2"/>
    <x v="2"/>
    <m/>
    <m/>
    <m/>
    <m/>
    <m/>
    <m/>
    <n v="-11492.74999"/>
    <n v="-11492.74999"/>
  </r>
  <r>
    <x v="4"/>
    <x v="0"/>
    <x v="4"/>
    <x v="1"/>
    <x v="4"/>
    <x v="0"/>
    <x v="0"/>
    <x v="6"/>
    <x v="6"/>
    <x v="203"/>
    <x v="209"/>
    <x v="2"/>
    <x v="2"/>
    <m/>
    <m/>
    <m/>
    <m/>
    <m/>
    <m/>
    <n v="-79670.239979999998"/>
    <n v="-79670.239979999998"/>
  </r>
  <r>
    <x v="4"/>
    <x v="0"/>
    <x v="4"/>
    <x v="1"/>
    <x v="4"/>
    <x v="0"/>
    <x v="0"/>
    <x v="6"/>
    <x v="6"/>
    <x v="64"/>
    <x v="55"/>
    <x v="2"/>
    <x v="2"/>
    <m/>
    <m/>
    <m/>
    <m/>
    <m/>
    <m/>
    <n v="-7620.2999900000023"/>
    <n v="-7620.2999900000023"/>
  </r>
  <r>
    <x v="4"/>
    <x v="0"/>
    <x v="4"/>
    <x v="1"/>
    <x v="4"/>
    <x v="0"/>
    <x v="0"/>
    <x v="6"/>
    <x v="6"/>
    <x v="208"/>
    <x v="214"/>
    <x v="2"/>
    <x v="2"/>
    <m/>
    <m/>
    <m/>
    <m/>
    <m/>
    <m/>
    <n v="-23707.599989999999"/>
    <n v="-23707.599989999999"/>
  </r>
  <r>
    <x v="4"/>
    <x v="0"/>
    <x v="4"/>
    <x v="1"/>
    <x v="4"/>
    <x v="0"/>
    <x v="0"/>
    <x v="6"/>
    <x v="6"/>
    <x v="205"/>
    <x v="210"/>
    <x v="2"/>
    <x v="2"/>
    <m/>
    <m/>
    <m/>
    <m/>
    <m/>
    <m/>
    <n v="-7299.9999900000003"/>
    <n v="-7299.9999900000003"/>
  </r>
  <r>
    <x v="4"/>
    <x v="0"/>
    <x v="4"/>
    <x v="1"/>
    <x v="4"/>
    <x v="0"/>
    <x v="0"/>
    <x v="6"/>
    <x v="6"/>
    <x v="66"/>
    <x v="56"/>
    <x v="2"/>
    <x v="2"/>
    <m/>
    <m/>
    <m/>
    <m/>
    <m/>
    <m/>
    <n v="-47160.90999"/>
    <n v="-47160.90999"/>
  </r>
  <r>
    <x v="4"/>
    <x v="0"/>
    <x v="4"/>
    <x v="1"/>
    <x v="4"/>
    <x v="0"/>
    <x v="0"/>
    <x v="6"/>
    <x v="6"/>
    <x v="67"/>
    <x v="57"/>
    <x v="2"/>
    <x v="2"/>
    <m/>
    <m/>
    <m/>
    <m/>
    <m/>
    <m/>
    <n v="-26744.609990000012"/>
    <n v="-26744.609990000012"/>
  </r>
  <r>
    <x v="4"/>
    <x v="0"/>
    <x v="4"/>
    <x v="1"/>
    <x v="4"/>
    <x v="0"/>
    <x v="0"/>
    <x v="6"/>
    <x v="6"/>
    <x v="68"/>
    <x v="58"/>
    <x v="2"/>
    <x v="2"/>
    <m/>
    <m/>
    <m/>
    <m/>
    <m/>
    <m/>
    <n v="-31990.61999000001"/>
    <n v="-31990.61999000001"/>
  </r>
  <r>
    <x v="4"/>
    <x v="0"/>
    <x v="6"/>
    <x v="1"/>
    <x v="4"/>
    <x v="80"/>
    <x v="79"/>
    <x v="6"/>
    <x v="6"/>
    <x v="196"/>
    <x v="203"/>
    <x v="2"/>
    <x v="2"/>
    <m/>
    <m/>
    <m/>
    <m/>
    <m/>
    <m/>
    <n v="13971.4601"/>
    <n v="13971.4601"/>
  </r>
  <r>
    <x v="4"/>
    <x v="0"/>
    <x v="6"/>
    <x v="1"/>
    <x v="4"/>
    <x v="82"/>
    <x v="81"/>
    <x v="6"/>
    <x v="6"/>
    <x v="198"/>
    <x v="204"/>
    <x v="2"/>
    <x v="2"/>
    <m/>
    <m/>
    <m/>
    <m/>
    <m/>
    <m/>
    <n v="-90221.819990000004"/>
    <n v="-90221.819990000004"/>
  </r>
  <r>
    <x v="4"/>
    <x v="0"/>
    <x v="6"/>
    <x v="1"/>
    <x v="4"/>
    <x v="84"/>
    <x v="83"/>
    <x v="6"/>
    <x v="6"/>
    <x v="204"/>
    <x v="206"/>
    <x v="2"/>
    <x v="2"/>
    <m/>
    <m/>
    <m/>
    <m/>
    <m/>
    <m/>
    <n v="-51746.34999000001"/>
    <n v="-51746.34999000001"/>
  </r>
  <r>
    <x v="4"/>
    <x v="0"/>
    <x v="6"/>
    <x v="1"/>
    <x v="4"/>
    <x v="0"/>
    <x v="0"/>
    <x v="6"/>
    <x v="6"/>
    <x v="69"/>
    <x v="59"/>
    <x v="2"/>
    <x v="2"/>
    <m/>
    <m/>
    <m/>
    <m/>
    <m/>
    <m/>
    <n v="-945539.99999000004"/>
    <n v="-945539.99999000004"/>
  </r>
  <r>
    <x v="4"/>
    <x v="0"/>
    <x v="6"/>
    <x v="1"/>
    <x v="4"/>
    <x v="0"/>
    <x v="0"/>
    <x v="6"/>
    <x v="6"/>
    <x v="201"/>
    <x v="208"/>
    <x v="2"/>
    <x v="2"/>
    <m/>
    <m/>
    <m/>
    <m/>
    <m/>
    <m/>
    <n v="-2968.3899900000001"/>
    <n v="-2968.3899900000001"/>
  </r>
  <r>
    <x v="4"/>
    <x v="0"/>
    <x v="6"/>
    <x v="1"/>
    <x v="4"/>
    <x v="0"/>
    <x v="0"/>
    <x v="6"/>
    <x v="6"/>
    <x v="202"/>
    <x v="213"/>
    <x v="2"/>
    <x v="2"/>
    <m/>
    <m/>
    <m/>
    <m/>
    <m/>
    <m/>
    <n v="-24909.31999"/>
    <n v="-24909.31999"/>
  </r>
  <r>
    <x v="4"/>
    <x v="0"/>
    <x v="6"/>
    <x v="1"/>
    <x v="4"/>
    <x v="0"/>
    <x v="0"/>
    <x v="6"/>
    <x v="6"/>
    <x v="203"/>
    <x v="209"/>
    <x v="2"/>
    <x v="2"/>
    <m/>
    <m/>
    <m/>
    <m/>
    <m/>
    <m/>
    <n v="-63145.359979999957"/>
    <n v="-63145.359979999957"/>
  </r>
  <r>
    <x v="4"/>
    <x v="0"/>
    <x v="6"/>
    <x v="1"/>
    <x v="4"/>
    <x v="0"/>
    <x v="0"/>
    <x v="6"/>
    <x v="6"/>
    <x v="64"/>
    <x v="55"/>
    <x v="2"/>
    <x v="2"/>
    <m/>
    <m/>
    <m/>
    <m/>
    <m/>
    <m/>
    <n v="-6252.7899900000002"/>
    <n v="-6252.7899900000002"/>
  </r>
  <r>
    <x v="4"/>
    <x v="0"/>
    <x v="6"/>
    <x v="1"/>
    <x v="4"/>
    <x v="0"/>
    <x v="0"/>
    <x v="6"/>
    <x v="6"/>
    <x v="66"/>
    <x v="56"/>
    <x v="2"/>
    <x v="2"/>
    <m/>
    <m/>
    <m/>
    <m/>
    <m/>
    <m/>
    <n v="-2199.53998"/>
    <n v="-2199.53998"/>
  </r>
  <r>
    <x v="4"/>
    <x v="0"/>
    <x v="6"/>
    <x v="1"/>
    <x v="4"/>
    <x v="0"/>
    <x v="0"/>
    <x v="6"/>
    <x v="6"/>
    <x v="67"/>
    <x v="57"/>
    <x v="2"/>
    <x v="2"/>
    <m/>
    <m/>
    <m/>
    <m/>
    <m/>
    <m/>
    <n v="-16945.29999"/>
    <n v="-16945.29999"/>
  </r>
  <r>
    <x v="4"/>
    <x v="0"/>
    <x v="6"/>
    <x v="1"/>
    <x v="4"/>
    <x v="0"/>
    <x v="0"/>
    <x v="6"/>
    <x v="6"/>
    <x v="68"/>
    <x v="58"/>
    <x v="2"/>
    <x v="2"/>
    <m/>
    <m/>
    <m/>
    <m/>
    <m/>
    <m/>
    <n v="-29151.019990000012"/>
    <n v="-29151.019990000012"/>
  </r>
  <r>
    <x v="4"/>
    <x v="0"/>
    <x v="6"/>
    <x v="1"/>
    <x v="4"/>
    <x v="0"/>
    <x v="0"/>
    <x v="6"/>
    <x v="6"/>
    <x v="195"/>
    <x v="3"/>
    <x v="2"/>
    <x v="2"/>
    <m/>
    <m/>
    <m/>
    <m/>
    <m/>
    <m/>
    <n v="-52289.999990000011"/>
    <n v="-52289.999990000011"/>
  </r>
  <r>
    <x v="4"/>
    <x v="0"/>
    <x v="7"/>
    <x v="1"/>
    <x v="4"/>
    <x v="63"/>
    <x v="62"/>
    <x v="6"/>
    <x v="6"/>
    <x v="70"/>
    <x v="60"/>
    <x v="2"/>
    <x v="2"/>
    <m/>
    <m/>
    <m/>
    <m/>
    <m/>
    <m/>
    <n v="-1586.30999"/>
    <n v="-1586.30999"/>
  </r>
  <r>
    <x v="4"/>
    <x v="0"/>
    <x v="7"/>
    <x v="1"/>
    <x v="4"/>
    <x v="64"/>
    <x v="63"/>
    <x v="6"/>
    <x v="6"/>
    <x v="209"/>
    <x v="215"/>
    <x v="2"/>
    <x v="2"/>
    <m/>
    <m/>
    <m/>
    <m/>
    <m/>
    <m/>
    <n v="-3840.1899899999999"/>
    <n v="-3840.1899899999999"/>
  </r>
  <r>
    <x v="4"/>
    <x v="0"/>
    <x v="7"/>
    <x v="1"/>
    <x v="4"/>
    <x v="80"/>
    <x v="79"/>
    <x v="6"/>
    <x v="6"/>
    <x v="196"/>
    <x v="203"/>
    <x v="2"/>
    <x v="2"/>
    <m/>
    <m/>
    <m/>
    <m/>
    <m/>
    <m/>
    <n v="-58274.859979999987"/>
    <n v="-58274.859979999987"/>
  </r>
  <r>
    <x v="4"/>
    <x v="0"/>
    <x v="7"/>
    <x v="1"/>
    <x v="4"/>
    <x v="82"/>
    <x v="81"/>
    <x v="6"/>
    <x v="6"/>
    <x v="198"/>
    <x v="204"/>
    <x v="2"/>
    <x v="2"/>
    <m/>
    <m/>
    <m/>
    <m/>
    <m/>
    <m/>
    <n v="-509842.30998000002"/>
    <n v="-509842.30998000002"/>
  </r>
  <r>
    <x v="4"/>
    <x v="0"/>
    <x v="7"/>
    <x v="1"/>
    <x v="4"/>
    <x v="83"/>
    <x v="82"/>
    <x v="6"/>
    <x v="6"/>
    <x v="199"/>
    <x v="212"/>
    <x v="2"/>
    <x v="2"/>
    <m/>
    <m/>
    <m/>
    <m/>
    <m/>
    <m/>
    <n v="-15056.88999"/>
    <n v="-15056.88999"/>
  </r>
  <r>
    <x v="4"/>
    <x v="0"/>
    <x v="7"/>
    <x v="1"/>
    <x v="4"/>
    <x v="83"/>
    <x v="82"/>
    <x v="6"/>
    <x v="6"/>
    <x v="200"/>
    <x v="205"/>
    <x v="2"/>
    <x v="2"/>
    <m/>
    <m/>
    <m/>
    <m/>
    <m/>
    <m/>
    <n v="72537.650099999999"/>
    <n v="72537.650099999999"/>
  </r>
  <r>
    <x v="4"/>
    <x v="0"/>
    <x v="7"/>
    <x v="1"/>
    <x v="4"/>
    <x v="84"/>
    <x v="83"/>
    <x v="6"/>
    <x v="6"/>
    <x v="204"/>
    <x v="206"/>
    <x v="2"/>
    <x v="2"/>
    <m/>
    <m/>
    <m/>
    <m/>
    <m/>
    <m/>
    <n v="-442510.16999000002"/>
    <n v="-442510.16999000002"/>
  </r>
  <r>
    <x v="4"/>
    <x v="0"/>
    <x v="7"/>
    <x v="1"/>
    <x v="4"/>
    <x v="0"/>
    <x v="0"/>
    <x v="6"/>
    <x v="6"/>
    <x v="201"/>
    <x v="208"/>
    <x v="2"/>
    <x v="2"/>
    <m/>
    <m/>
    <m/>
    <m/>
    <m/>
    <m/>
    <n v="6834.7101000000021"/>
    <n v="6834.7101000000021"/>
  </r>
  <r>
    <x v="4"/>
    <x v="0"/>
    <x v="7"/>
    <x v="1"/>
    <x v="4"/>
    <x v="0"/>
    <x v="0"/>
    <x v="6"/>
    <x v="6"/>
    <x v="203"/>
    <x v="209"/>
    <x v="2"/>
    <x v="2"/>
    <m/>
    <m/>
    <m/>
    <m/>
    <m/>
    <m/>
    <n v="4886.1800999999996"/>
    <n v="4886.1800999999996"/>
  </r>
  <r>
    <x v="4"/>
    <x v="0"/>
    <x v="7"/>
    <x v="1"/>
    <x v="4"/>
    <x v="0"/>
    <x v="0"/>
    <x v="6"/>
    <x v="6"/>
    <x v="64"/>
    <x v="55"/>
    <x v="2"/>
    <x v="2"/>
    <m/>
    <m/>
    <m/>
    <m/>
    <m/>
    <m/>
    <n v="-3775.3499899999988"/>
    <n v="-3775.3499899999988"/>
  </r>
  <r>
    <x v="4"/>
    <x v="0"/>
    <x v="7"/>
    <x v="1"/>
    <x v="4"/>
    <x v="0"/>
    <x v="0"/>
    <x v="6"/>
    <x v="6"/>
    <x v="66"/>
    <x v="56"/>
    <x v="2"/>
    <x v="2"/>
    <m/>
    <m/>
    <m/>
    <m/>
    <m/>
    <m/>
    <n v="-16266.289989999999"/>
    <n v="-16266.289989999999"/>
  </r>
  <r>
    <x v="4"/>
    <x v="0"/>
    <x v="7"/>
    <x v="1"/>
    <x v="4"/>
    <x v="0"/>
    <x v="0"/>
    <x v="6"/>
    <x v="6"/>
    <x v="67"/>
    <x v="57"/>
    <x v="2"/>
    <x v="2"/>
    <m/>
    <m/>
    <m/>
    <m/>
    <m/>
    <m/>
    <n v="-183460.13999"/>
    <n v="-183460.13999"/>
  </r>
  <r>
    <x v="4"/>
    <x v="0"/>
    <x v="7"/>
    <x v="1"/>
    <x v="4"/>
    <x v="0"/>
    <x v="0"/>
    <x v="6"/>
    <x v="6"/>
    <x v="68"/>
    <x v="58"/>
    <x v="2"/>
    <x v="2"/>
    <m/>
    <m/>
    <m/>
    <m/>
    <m/>
    <m/>
    <n v="-25798.609990000001"/>
    <n v="-25798.609990000001"/>
  </r>
  <r>
    <x v="4"/>
    <x v="0"/>
    <x v="7"/>
    <x v="1"/>
    <x v="4"/>
    <x v="0"/>
    <x v="0"/>
    <x v="6"/>
    <x v="6"/>
    <x v="195"/>
    <x v="3"/>
    <x v="2"/>
    <x v="2"/>
    <m/>
    <m/>
    <m/>
    <m/>
    <m/>
    <m/>
    <n v="-147223.99999000001"/>
    <n v="-147223.99999000001"/>
  </r>
  <r>
    <x v="4"/>
    <x v="0"/>
    <x v="8"/>
    <x v="1"/>
    <x v="4"/>
    <x v="63"/>
    <x v="62"/>
    <x v="6"/>
    <x v="6"/>
    <x v="70"/>
    <x v="60"/>
    <x v="2"/>
    <x v="2"/>
    <m/>
    <m/>
    <m/>
    <m/>
    <m/>
    <m/>
    <n v="-1642.3999899999999"/>
    <n v="-1642.3999899999999"/>
  </r>
  <r>
    <x v="4"/>
    <x v="0"/>
    <x v="8"/>
    <x v="1"/>
    <x v="4"/>
    <x v="64"/>
    <x v="63"/>
    <x v="6"/>
    <x v="6"/>
    <x v="209"/>
    <x v="215"/>
    <x v="2"/>
    <x v="2"/>
    <m/>
    <m/>
    <m/>
    <m/>
    <m/>
    <m/>
    <n v="-4118.6899900000008"/>
    <n v="-4118.6899900000008"/>
  </r>
  <r>
    <x v="4"/>
    <x v="0"/>
    <x v="8"/>
    <x v="1"/>
    <x v="4"/>
    <x v="80"/>
    <x v="79"/>
    <x v="6"/>
    <x v="6"/>
    <x v="196"/>
    <x v="203"/>
    <x v="2"/>
    <x v="2"/>
    <m/>
    <m/>
    <m/>
    <m/>
    <m/>
    <m/>
    <n v="-71451.459990000003"/>
    <n v="-71451.459990000003"/>
  </r>
  <r>
    <x v="4"/>
    <x v="0"/>
    <x v="8"/>
    <x v="1"/>
    <x v="4"/>
    <x v="82"/>
    <x v="81"/>
    <x v="6"/>
    <x v="6"/>
    <x v="198"/>
    <x v="204"/>
    <x v="2"/>
    <x v="2"/>
    <m/>
    <m/>
    <m/>
    <m/>
    <m/>
    <m/>
    <n v="-522886.56998999987"/>
    <n v="-522886.56998999987"/>
  </r>
  <r>
    <x v="4"/>
    <x v="0"/>
    <x v="8"/>
    <x v="1"/>
    <x v="4"/>
    <x v="84"/>
    <x v="83"/>
    <x v="6"/>
    <x v="6"/>
    <x v="204"/>
    <x v="206"/>
    <x v="2"/>
    <x v="2"/>
    <m/>
    <m/>
    <m/>
    <m/>
    <m/>
    <m/>
    <n v="-215662.57999"/>
    <n v="-215662.57999"/>
  </r>
  <r>
    <x v="4"/>
    <x v="0"/>
    <x v="8"/>
    <x v="1"/>
    <x v="4"/>
    <x v="0"/>
    <x v="0"/>
    <x v="6"/>
    <x v="6"/>
    <x v="201"/>
    <x v="208"/>
    <x v="2"/>
    <x v="2"/>
    <m/>
    <m/>
    <m/>
    <m/>
    <m/>
    <m/>
    <n v="-9735.1599900000001"/>
    <n v="-9735.1599900000001"/>
  </r>
  <r>
    <x v="4"/>
    <x v="0"/>
    <x v="8"/>
    <x v="1"/>
    <x v="4"/>
    <x v="0"/>
    <x v="0"/>
    <x v="6"/>
    <x v="6"/>
    <x v="202"/>
    <x v="213"/>
    <x v="2"/>
    <x v="2"/>
    <m/>
    <m/>
    <m/>
    <m/>
    <m/>
    <m/>
    <n v="-44110.329989999998"/>
    <n v="-44110.329989999998"/>
  </r>
  <r>
    <x v="4"/>
    <x v="0"/>
    <x v="8"/>
    <x v="1"/>
    <x v="4"/>
    <x v="0"/>
    <x v="0"/>
    <x v="6"/>
    <x v="6"/>
    <x v="203"/>
    <x v="209"/>
    <x v="2"/>
    <x v="2"/>
    <m/>
    <m/>
    <m/>
    <m/>
    <m/>
    <m/>
    <n v="-5600.6099899999999"/>
    <n v="-5600.6099899999999"/>
  </r>
  <r>
    <x v="4"/>
    <x v="0"/>
    <x v="8"/>
    <x v="1"/>
    <x v="4"/>
    <x v="0"/>
    <x v="0"/>
    <x v="6"/>
    <x v="6"/>
    <x v="64"/>
    <x v="55"/>
    <x v="2"/>
    <x v="2"/>
    <m/>
    <m/>
    <m/>
    <m/>
    <m/>
    <m/>
    <n v="-5286.8499900000006"/>
    <n v="-5286.8499900000006"/>
  </r>
  <r>
    <x v="4"/>
    <x v="0"/>
    <x v="8"/>
    <x v="1"/>
    <x v="4"/>
    <x v="0"/>
    <x v="0"/>
    <x v="6"/>
    <x v="6"/>
    <x v="208"/>
    <x v="214"/>
    <x v="2"/>
    <x v="2"/>
    <m/>
    <m/>
    <m/>
    <m/>
    <m/>
    <m/>
    <n v="-32654.419989999999"/>
    <n v="-32654.419989999999"/>
  </r>
  <r>
    <x v="4"/>
    <x v="0"/>
    <x v="8"/>
    <x v="1"/>
    <x v="4"/>
    <x v="0"/>
    <x v="0"/>
    <x v="6"/>
    <x v="6"/>
    <x v="66"/>
    <x v="56"/>
    <x v="2"/>
    <x v="2"/>
    <m/>
    <m/>
    <m/>
    <m/>
    <m/>
    <m/>
    <n v="-3160.6899899999999"/>
    <n v="-3160.6899899999999"/>
  </r>
  <r>
    <x v="4"/>
    <x v="0"/>
    <x v="8"/>
    <x v="1"/>
    <x v="4"/>
    <x v="0"/>
    <x v="0"/>
    <x v="6"/>
    <x v="6"/>
    <x v="67"/>
    <x v="57"/>
    <x v="2"/>
    <x v="2"/>
    <m/>
    <m/>
    <m/>
    <m/>
    <m/>
    <m/>
    <n v="-61824.169989999988"/>
    <n v="-61824.169989999988"/>
  </r>
  <r>
    <x v="4"/>
    <x v="0"/>
    <x v="8"/>
    <x v="1"/>
    <x v="4"/>
    <x v="0"/>
    <x v="0"/>
    <x v="6"/>
    <x v="6"/>
    <x v="68"/>
    <x v="58"/>
    <x v="2"/>
    <x v="2"/>
    <m/>
    <m/>
    <m/>
    <m/>
    <m/>
    <m/>
    <n v="-63248.219989999998"/>
    <n v="-63248.219989999998"/>
  </r>
  <r>
    <x v="4"/>
    <x v="0"/>
    <x v="8"/>
    <x v="1"/>
    <x v="4"/>
    <x v="0"/>
    <x v="0"/>
    <x v="6"/>
    <x v="6"/>
    <x v="195"/>
    <x v="3"/>
    <x v="2"/>
    <x v="2"/>
    <m/>
    <m/>
    <m/>
    <m/>
    <m/>
    <m/>
    <n v="-174734.99999000001"/>
    <n v="-174734.99999000001"/>
  </r>
  <r>
    <x v="4"/>
    <x v="0"/>
    <x v="11"/>
    <x v="1"/>
    <x v="4"/>
    <x v="63"/>
    <x v="62"/>
    <x v="6"/>
    <x v="6"/>
    <x v="70"/>
    <x v="60"/>
    <x v="2"/>
    <x v="2"/>
    <m/>
    <m/>
    <m/>
    <m/>
    <m/>
    <m/>
    <n v="-1566.28999"/>
    <n v="-1566.28999"/>
  </r>
  <r>
    <x v="4"/>
    <x v="0"/>
    <x v="11"/>
    <x v="1"/>
    <x v="4"/>
    <x v="64"/>
    <x v="63"/>
    <x v="6"/>
    <x v="6"/>
    <x v="209"/>
    <x v="215"/>
    <x v="2"/>
    <x v="2"/>
    <m/>
    <m/>
    <m/>
    <m/>
    <m/>
    <m/>
    <n v="-6901.5999900000024"/>
    <n v="-6901.5999900000024"/>
  </r>
  <r>
    <x v="4"/>
    <x v="0"/>
    <x v="11"/>
    <x v="1"/>
    <x v="4"/>
    <x v="80"/>
    <x v="79"/>
    <x v="6"/>
    <x v="6"/>
    <x v="196"/>
    <x v="203"/>
    <x v="2"/>
    <x v="2"/>
    <m/>
    <m/>
    <m/>
    <m/>
    <m/>
    <m/>
    <n v="-1675925.0699799999"/>
    <n v="-1675925.0699799999"/>
  </r>
  <r>
    <x v="4"/>
    <x v="0"/>
    <x v="11"/>
    <x v="1"/>
    <x v="4"/>
    <x v="81"/>
    <x v="80"/>
    <x v="6"/>
    <x v="6"/>
    <x v="197"/>
    <x v="211"/>
    <x v="2"/>
    <x v="2"/>
    <m/>
    <m/>
    <m/>
    <m/>
    <m/>
    <m/>
    <n v="-44097.749989999997"/>
    <n v="-44097.749989999997"/>
  </r>
  <r>
    <x v="4"/>
    <x v="0"/>
    <x v="11"/>
    <x v="1"/>
    <x v="4"/>
    <x v="82"/>
    <x v="81"/>
    <x v="6"/>
    <x v="6"/>
    <x v="198"/>
    <x v="204"/>
    <x v="2"/>
    <x v="2"/>
    <m/>
    <m/>
    <m/>
    <m/>
    <m/>
    <m/>
    <n v="-512325.42998999998"/>
    <n v="-512325.42998999998"/>
  </r>
  <r>
    <x v="4"/>
    <x v="0"/>
    <x v="11"/>
    <x v="1"/>
    <x v="4"/>
    <x v="83"/>
    <x v="82"/>
    <x v="6"/>
    <x v="6"/>
    <x v="200"/>
    <x v="205"/>
    <x v="2"/>
    <x v="2"/>
    <m/>
    <m/>
    <m/>
    <m/>
    <m/>
    <m/>
    <n v="-28228.509989999999"/>
    <n v="-28228.509989999999"/>
  </r>
  <r>
    <x v="4"/>
    <x v="0"/>
    <x v="11"/>
    <x v="1"/>
    <x v="4"/>
    <x v="84"/>
    <x v="83"/>
    <x v="6"/>
    <x v="6"/>
    <x v="204"/>
    <x v="206"/>
    <x v="2"/>
    <x v="2"/>
    <m/>
    <m/>
    <m/>
    <m/>
    <m/>
    <m/>
    <n v="-97681.729989999993"/>
    <n v="-97681.729989999993"/>
  </r>
  <r>
    <x v="4"/>
    <x v="0"/>
    <x v="11"/>
    <x v="1"/>
    <x v="4"/>
    <x v="0"/>
    <x v="0"/>
    <x v="6"/>
    <x v="6"/>
    <x v="210"/>
    <x v="216"/>
    <x v="2"/>
    <x v="2"/>
    <m/>
    <m/>
    <m/>
    <m/>
    <m/>
    <m/>
    <n v="-2092552.0699799999"/>
    <n v="-2092552.0699799999"/>
  </r>
  <r>
    <x v="4"/>
    <x v="0"/>
    <x v="11"/>
    <x v="1"/>
    <x v="4"/>
    <x v="0"/>
    <x v="0"/>
    <x v="6"/>
    <x v="6"/>
    <x v="211"/>
    <x v="217"/>
    <x v="2"/>
    <x v="2"/>
    <m/>
    <m/>
    <m/>
    <m/>
    <m/>
    <m/>
    <n v="-1524286.37999"/>
    <n v="-1524286.37999"/>
  </r>
  <r>
    <x v="4"/>
    <x v="0"/>
    <x v="11"/>
    <x v="1"/>
    <x v="4"/>
    <x v="0"/>
    <x v="0"/>
    <x v="6"/>
    <x v="6"/>
    <x v="212"/>
    <x v="218"/>
    <x v="2"/>
    <x v="2"/>
    <m/>
    <m/>
    <m/>
    <m/>
    <m/>
    <m/>
    <n v="-9443.579990000002"/>
    <n v="-9443.579990000002"/>
  </r>
  <r>
    <x v="4"/>
    <x v="0"/>
    <x v="11"/>
    <x v="1"/>
    <x v="4"/>
    <x v="0"/>
    <x v="0"/>
    <x v="6"/>
    <x v="6"/>
    <x v="206"/>
    <x v="207"/>
    <x v="2"/>
    <x v="2"/>
    <m/>
    <m/>
    <m/>
    <m/>
    <m/>
    <m/>
    <n v="-1616912.44998"/>
    <n v="-1616912.44998"/>
  </r>
  <r>
    <x v="4"/>
    <x v="0"/>
    <x v="11"/>
    <x v="1"/>
    <x v="4"/>
    <x v="0"/>
    <x v="0"/>
    <x v="6"/>
    <x v="6"/>
    <x v="69"/>
    <x v="59"/>
    <x v="2"/>
    <x v="2"/>
    <m/>
    <m/>
    <m/>
    <m/>
    <m/>
    <m/>
    <n v="-9812.3999899999999"/>
    <n v="-9812.3999899999999"/>
  </r>
  <r>
    <x v="4"/>
    <x v="0"/>
    <x v="11"/>
    <x v="1"/>
    <x v="4"/>
    <x v="0"/>
    <x v="0"/>
    <x v="6"/>
    <x v="6"/>
    <x v="201"/>
    <x v="208"/>
    <x v="2"/>
    <x v="2"/>
    <m/>
    <m/>
    <m/>
    <m/>
    <m/>
    <m/>
    <n v="-2893.7299899999998"/>
    <n v="-2893.7299899999998"/>
  </r>
  <r>
    <x v="4"/>
    <x v="0"/>
    <x v="11"/>
    <x v="1"/>
    <x v="4"/>
    <x v="0"/>
    <x v="0"/>
    <x v="6"/>
    <x v="6"/>
    <x v="202"/>
    <x v="213"/>
    <x v="2"/>
    <x v="2"/>
    <m/>
    <m/>
    <m/>
    <m/>
    <m/>
    <m/>
    <n v="-14703.41999"/>
    <n v="-14703.41999"/>
  </r>
  <r>
    <x v="4"/>
    <x v="0"/>
    <x v="11"/>
    <x v="1"/>
    <x v="4"/>
    <x v="0"/>
    <x v="0"/>
    <x v="6"/>
    <x v="6"/>
    <x v="203"/>
    <x v="209"/>
    <x v="2"/>
    <x v="2"/>
    <m/>
    <m/>
    <m/>
    <m/>
    <m/>
    <m/>
    <n v="-17317.06999"/>
    <n v="-17317.06999"/>
  </r>
  <r>
    <x v="4"/>
    <x v="0"/>
    <x v="11"/>
    <x v="1"/>
    <x v="4"/>
    <x v="0"/>
    <x v="0"/>
    <x v="6"/>
    <x v="6"/>
    <x v="64"/>
    <x v="55"/>
    <x v="2"/>
    <x v="2"/>
    <m/>
    <m/>
    <m/>
    <m/>
    <m/>
    <m/>
    <n v="-3148.1899899999989"/>
    <n v="-3148.1899899999989"/>
  </r>
  <r>
    <x v="4"/>
    <x v="0"/>
    <x v="11"/>
    <x v="1"/>
    <x v="4"/>
    <x v="0"/>
    <x v="0"/>
    <x v="6"/>
    <x v="6"/>
    <x v="213"/>
    <x v="219"/>
    <x v="2"/>
    <x v="2"/>
    <m/>
    <m/>
    <m/>
    <m/>
    <m/>
    <m/>
    <n v="-583218.64999000006"/>
    <n v="-583218.64999000006"/>
  </r>
  <r>
    <x v="4"/>
    <x v="0"/>
    <x v="11"/>
    <x v="1"/>
    <x v="4"/>
    <x v="0"/>
    <x v="0"/>
    <x v="6"/>
    <x v="6"/>
    <x v="214"/>
    <x v="220"/>
    <x v="2"/>
    <x v="2"/>
    <m/>
    <m/>
    <m/>
    <m/>
    <m/>
    <m/>
    <n v="-3784691.2099899999"/>
    <n v="-3784691.2099899999"/>
  </r>
  <r>
    <x v="4"/>
    <x v="0"/>
    <x v="11"/>
    <x v="1"/>
    <x v="4"/>
    <x v="0"/>
    <x v="0"/>
    <x v="6"/>
    <x v="6"/>
    <x v="71"/>
    <x v="61"/>
    <x v="2"/>
    <x v="2"/>
    <m/>
    <m/>
    <m/>
    <m/>
    <m/>
    <m/>
    <n v="-3689266.4999899999"/>
    <n v="-3689266.4999899999"/>
  </r>
  <r>
    <x v="4"/>
    <x v="0"/>
    <x v="11"/>
    <x v="1"/>
    <x v="4"/>
    <x v="0"/>
    <x v="0"/>
    <x v="6"/>
    <x v="6"/>
    <x v="215"/>
    <x v="221"/>
    <x v="2"/>
    <x v="2"/>
    <m/>
    <m/>
    <m/>
    <m/>
    <m/>
    <m/>
    <n v="-1709111.7399899999"/>
    <n v="-1709111.7399899999"/>
  </r>
  <r>
    <x v="4"/>
    <x v="0"/>
    <x v="11"/>
    <x v="1"/>
    <x v="4"/>
    <x v="0"/>
    <x v="0"/>
    <x v="6"/>
    <x v="6"/>
    <x v="205"/>
    <x v="210"/>
    <x v="2"/>
    <x v="2"/>
    <m/>
    <m/>
    <m/>
    <m/>
    <m/>
    <m/>
    <n v="-13199.99999"/>
    <n v="-13199.99999"/>
  </r>
  <r>
    <x v="4"/>
    <x v="0"/>
    <x v="11"/>
    <x v="1"/>
    <x v="4"/>
    <x v="0"/>
    <x v="0"/>
    <x v="6"/>
    <x v="6"/>
    <x v="66"/>
    <x v="56"/>
    <x v="2"/>
    <x v="2"/>
    <m/>
    <m/>
    <m/>
    <m/>
    <m/>
    <m/>
    <n v="-10944.47999"/>
    <n v="-10944.47999"/>
  </r>
  <r>
    <x v="4"/>
    <x v="0"/>
    <x v="11"/>
    <x v="1"/>
    <x v="4"/>
    <x v="0"/>
    <x v="0"/>
    <x v="6"/>
    <x v="6"/>
    <x v="67"/>
    <x v="57"/>
    <x v="2"/>
    <x v="2"/>
    <m/>
    <m/>
    <m/>
    <m/>
    <m/>
    <m/>
    <n v="-184928.87998999999"/>
    <n v="-184928.87998999999"/>
  </r>
  <r>
    <x v="4"/>
    <x v="0"/>
    <x v="11"/>
    <x v="1"/>
    <x v="4"/>
    <x v="0"/>
    <x v="0"/>
    <x v="6"/>
    <x v="6"/>
    <x v="68"/>
    <x v="58"/>
    <x v="2"/>
    <x v="2"/>
    <m/>
    <m/>
    <m/>
    <m/>
    <m/>
    <m/>
    <n v="-36210.129990000001"/>
    <n v="-36210.129990000001"/>
  </r>
  <r>
    <x v="4"/>
    <x v="0"/>
    <x v="11"/>
    <x v="1"/>
    <x v="4"/>
    <x v="0"/>
    <x v="0"/>
    <x v="6"/>
    <x v="6"/>
    <x v="216"/>
    <x v="222"/>
    <x v="2"/>
    <x v="2"/>
    <m/>
    <m/>
    <m/>
    <m/>
    <m/>
    <m/>
    <n v="-7153040.0899900021"/>
    <n v="-7153040.0899900021"/>
  </r>
  <r>
    <x v="4"/>
    <x v="0"/>
    <x v="11"/>
    <x v="1"/>
    <x v="4"/>
    <x v="0"/>
    <x v="0"/>
    <x v="6"/>
    <x v="6"/>
    <x v="217"/>
    <x v="223"/>
    <x v="2"/>
    <x v="2"/>
    <m/>
    <m/>
    <m/>
    <m/>
    <m/>
    <m/>
    <n v="-1040131.3899900001"/>
    <n v="-1040131.3899900001"/>
  </r>
  <r>
    <x v="4"/>
    <x v="0"/>
    <x v="11"/>
    <x v="1"/>
    <x v="4"/>
    <x v="0"/>
    <x v="0"/>
    <x v="6"/>
    <x v="6"/>
    <x v="195"/>
    <x v="3"/>
    <x v="2"/>
    <x v="2"/>
    <m/>
    <m/>
    <m/>
    <m/>
    <m/>
    <m/>
    <n v="-681614.54999000009"/>
    <n v="-681614.54999000009"/>
  </r>
  <r>
    <x v="4"/>
    <x v="0"/>
    <x v="1"/>
    <x v="1"/>
    <x v="4"/>
    <x v="85"/>
    <x v="84"/>
    <x v="5"/>
    <x v="5"/>
    <x v="213"/>
    <x v="219"/>
    <x v="2"/>
    <x v="2"/>
    <m/>
    <m/>
    <m/>
    <m/>
    <n v="-885954.99999999988"/>
    <m/>
    <m/>
    <n v="0"/>
  </r>
  <r>
    <x v="4"/>
    <x v="0"/>
    <x v="1"/>
    <x v="1"/>
    <x v="4"/>
    <x v="86"/>
    <x v="85"/>
    <x v="5"/>
    <x v="5"/>
    <x v="218"/>
    <x v="0"/>
    <x v="2"/>
    <x v="2"/>
    <m/>
    <m/>
    <m/>
    <m/>
    <n v="-23500000"/>
    <m/>
    <m/>
    <n v="0"/>
  </r>
  <r>
    <x v="4"/>
    <x v="0"/>
    <x v="1"/>
    <x v="1"/>
    <x v="4"/>
    <x v="87"/>
    <x v="86"/>
    <x v="5"/>
    <x v="5"/>
    <x v="215"/>
    <x v="216"/>
    <x v="2"/>
    <x v="2"/>
    <m/>
    <m/>
    <m/>
    <m/>
    <n v="-2192195"/>
    <m/>
    <m/>
    <n v="0"/>
  </r>
  <r>
    <x v="4"/>
    <x v="0"/>
    <x v="1"/>
    <x v="1"/>
    <x v="4"/>
    <x v="87"/>
    <x v="86"/>
    <x v="5"/>
    <x v="5"/>
    <x v="219"/>
    <x v="224"/>
    <x v="2"/>
    <x v="2"/>
    <m/>
    <m/>
    <m/>
    <m/>
    <n v="-36000000"/>
    <m/>
    <m/>
    <n v="0"/>
  </r>
  <r>
    <x v="4"/>
    <x v="0"/>
    <x v="1"/>
    <x v="1"/>
    <x v="4"/>
    <x v="87"/>
    <x v="86"/>
    <x v="5"/>
    <x v="5"/>
    <x v="216"/>
    <x v="221"/>
    <x v="2"/>
    <x v="2"/>
    <m/>
    <m/>
    <m/>
    <m/>
    <n v="-5210490"/>
    <m/>
    <m/>
    <n v="0"/>
  </r>
  <r>
    <x v="4"/>
    <x v="0"/>
    <x v="1"/>
    <x v="1"/>
    <x v="4"/>
    <x v="88"/>
    <x v="87"/>
    <x v="5"/>
    <x v="5"/>
    <x v="220"/>
    <x v="225"/>
    <x v="2"/>
    <x v="2"/>
    <m/>
    <m/>
    <m/>
    <m/>
    <n v="-1930000"/>
    <m/>
    <m/>
    <n v="0"/>
  </r>
  <r>
    <x v="4"/>
    <x v="0"/>
    <x v="1"/>
    <x v="1"/>
    <x v="4"/>
    <x v="89"/>
    <x v="88"/>
    <x v="5"/>
    <x v="5"/>
    <x v="212"/>
    <x v="226"/>
    <x v="2"/>
    <x v="2"/>
    <m/>
    <m/>
    <m/>
    <m/>
    <n v="-103000"/>
    <m/>
    <m/>
    <n v="0"/>
  </r>
  <r>
    <x v="4"/>
    <x v="0"/>
    <x v="1"/>
    <x v="1"/>
    <x v="4"/>
    <x v="63"/>
    <x v="62"/>
    <x v="6"/>
    <x v="6"/>
    <x v="70"/>
    <x v="60"/>
    <x v="2"/>
    <x v="2"/>
    <m/>
    <m/>
    <m/>
    <m/>
    <m/>
    <m/>
    <n v="-1633.9099900000001"/>
    <n v="-1633.9099900000001"/>
  </r>
  <r>
    <x v="4"/>
    <x v="0"/>
    <x v="1"/>
    <x v="1"/>
    <x v="4"/>
    <x v="80"/>
    <x v="79"/>
    <x v="6"/>
    <x v="6"/>
    <x v="196"/>
    <x v="203"/>
    <x v="2"/>
    <x v="2"/>
    <m/>
    <m/>
    <m/>
    <m/>
    <m/>
    <m/>
    <n v="-656351.00998000009"/>
    <n v="-656351.00998000009"/>
  </r>
  <r>
    <x v="4"/>
    <x v="0"/>
    <x v="1"/>
    <x v="1"/>
    <x v="4"/>
    <x v="81"/>
    <x v="80"/>
    <x v="6"/>
    <x v="6"/>
    <x v="197"/>
    <x v="211"/>
    <x v="2"/>
    <x v="2"/>
    <m/>
    <m/>
    <m/>
    <m/>
    <m/>
    <m/>
    <n v="-66336.569990000004"/>
    <n v="-66336.569990000004"/>
  </r>
  <r>
    <x v="4"/>
    <x v="0"/>
    <x v="1"/>
    <x v="1"/>
    <x v="4"/>
    <x v="82"/>
    <x v="81"/>
    <x v="6"/>
    <x v="6"/>
    <x v="198"/>
    <x v="204"/>
    <x v="2"/>
    <x v="2"/>
    <m/>
    <m/>
    <m/>
    <m/>
    <m/>
    <m/>
    <n v="-790571.44998999999"/>
    <n v="-790571.44998999999"/>
  </r>
  <r>
    <x v="4"/>
    <x v="0"/>
    <x v="1"/>
    <x v="1"/>
    <x v="4"/>
    <x v="83"/>
    <x v="82"/>
    <x v="6"/>
    <x v="6"/>
    <x v="199"/>
    <x v="212"/>
    <x v="2"/>
    <x v="2"/>
    <m/>
    <m/>
    <m/>
    <m/>
    <m/>
    <m/>
    <n v="-14177.99999"/>
    <n v="-14177.99999"/>
  </r>
  <r>
    <x v="4"/>
    <x v="0"/>
    <x v="1"/>
    <x v="1"/>
    <x v="4"/>
    <x v="83"/>
    <x v="82"/>
    <x v="6"/>
    <x v="6"/>
    <x v="200"/>
    <x v="205"/>
    <x v="2"/>
    <x v="2"/>
    <m/>
    <m/>
    <m/>
    <m/>
    <m/>
    <m/>
    <n v="-33700.149989999998"/>
    <n v="-33700.149989999998"/>
  </r>
  <r>
    <x v="4"/>
    <x v="0"/>
    <x v="1"/>
    <x v="1"/>
    <x v="4"/>
    <x v="84"/>
    <x v="83"/>
    <x v="6"/>
    <x v="6"/>
    <x v="204"/>
    <x v="206"/>
    <x v="2"/>
    <x v="2"/>
    <m/>
    <m/>
    <m/>
    <m/>
    <m/>
    <m/>
    <n v="-305412.62998999999"/>
    <n v="-305412.62998999999"/>
  </r>
  <r>
    <x v="4"/>
    <x v="0"/>
    <x v="1"/>
    <x v="1"/>
    <x v="4"/>
    <x v="90"/>
    <x v="89"/>
    <x v="5"/>
    <x v="5"/>
    <x v="221"/>
    <x v="0"/>
    <x v="2"/>
    <x v="2"/>
    <m/>
    <m/>
    <m/>
    <m/>
    <n v="-17800000"/>
    <m/>
    <m/>
    <n v="0"/>
  </r>
  <r>
    <x v="4"/>
    <x v="0"/>
    <x v="1"/>
    <x v="1"/>
    <x v="4"/>
    <x v="91"/>
    <x v="90"/>
    <x v="5"/>
    <x v="5"/>
    <x v="214"/>
    <x v="220"/>
    <x v="2"/>
    <x v="2"/>
    <m/>
    <m/>
    <m/>
    <m/>
    <n v="-1290538"/>
    <m/>
    <m/>
    <n v="0"/>
  </r>
  <r>
    <x v="4"/>
    <x v="0"/>
    <x v="1"/>
    <x v="1"/>
    <x v="4"/>
    <x v="92"/>
    <x v="91"/>
    <x v="5"/>
    <x v="5"/>
    <x v="222"/>
    <x v="0"/>
    <x v="2"/>
    <x v="2"/>
    <m/>
    <m/>
    <m/>
    <m/>
    <n v="-140916.65925"/>
    <m/>
    <m/>
    <n v="0"/>
  </r>
  <r>
    <x v="4"/>
    <x v="0"/>
    <x v="1"/>
    <x v="1"/>
    <x v="4"/>
    <x v="70"/>
    <x v="69"/>
    <x v="5"/>
    <x v="5"/>
    <x v="72"/>
    <x v="0"/>
    <x v="2"/>
    <x v="2"/>
    <m/>
    <m/>
    <m/>
    <m/>
    <n v="-11808000"/>
    <m/>
    <m/>
    <n v="0"/>
  </r>
  <r>
    <x v="4"/>
    <x v="0"/>
    <x v="1"/>
    <x v="1"/>
    <x v="4"/>
    <x v="71"/>
    <x v="70"/>
    <x v="5"/>
    <x v="5"/>
    <x v="72"/>
    <x v="0"/>
    <x v="2"/>
    <x v="2"/>
    <m/>
    <m/>
    <m/>
    <m/>
    <n v="-9205500"/>
    <m/>
    <m/>
    <n v="0"/>
  </r>
  <r>
    <x v="4"/>
    <x v="0"/>
    <x v="1"/>
    <x v="1"/>
    <x v="4"/>
    <x v="93"/>
    <x v="92"/>
    <x v="5"/>
    <x v="5"/>
    <x v="223"/>
    <x v="0"/>
    <x v="2"/>
    <x v="2"/>
    <m/>
    <m/>
    <m/>
    <m/>
    <n v="-5000000"/>
    <m/>
    <m/>
    <n v="0"/>
  </r>
  <r>
    <x v="4"/>
    <x v="0"/>
    <x v="1"/>
    <x v="1"/>
    <x v="4"/>
    <x v="94"/>
    <x v="93"/>
    <x v="5"/>
    <x v="5"/>
    <x v="224"/>
    <x v="0"/>
    <x v="2"/>
    <x v="2"/>
    <m/>
    <m/>
    <m/>
    <m/>
    <n v="-1000000"/>
    <m/>
    <m/>
    <n v="0"/>
  </r>
  <r>
    <x v="4"/>
    <x v="0"/>
    <x v="1"/>
    <x v="1"/>
    <x v="4"/>
    <x v="95"/>
    <x v="94"/>
    <x v="5"/>
    <x v="5"/>
    <x v="225"/>
    <x v="0"/>
    <x v="2"/>
    <x v="2"/>
    <m/>
    <m/>
    <m/>
    <m/>
    <n v="-2000000"/>
    <m/>
    <m/>
    <n v="0"/>
  </r>
  <r>
    <x v="4"/>
    <x v="0"/>
    <x v="1"/>
    <x v="1"/>
    <x v="4"/>
    <x v="96"/>
    <x v="95"/>
    <x v="5"/>
    <x v="5"/>
    <x v="211"/>
    <x v="217"/>
    <x v="2"/>
    <x v="2"/>
    <m/>
    <m/>
    <m/>
    <m/>
    <n v="-1454532"/>
    <m/>
    <m/>
    <n v="0"/>
  </r>
  <r>
    <x v="4"/>
    <x v="0"/>
    <x v="1"/>
    <x v="1"/>
    <x v="4"/>
    <x v="96"/>
    <x v="95"/>
    <x v="5"/>
    <x v="5"/>
    <x v="226"/>
    <x v="225"/>
    <x v="2"/>
    <x v="2"/>
    <m/>
    <m/>
    <m/>
    <m/>
    <n v="-2895000"/>
    <m/>
    <m/>
    <n v="0"/>
  </r>
  <r>
    <x v="4"/>
    <x v="0"/>
    <x v="1"/>
    <x v="1"/>
    <x v="4"/>
    <x v="97"/>
    <x v="96"/>
    <x v="5"/>
    <x v="5"/>
    <x v="206"/>
    <x v="207"/>
    <x v="2"/>
    <x v="2"/>
    <m/>
    <m/>
    <m/>
    <m/>
    <n v="-190403.21"/>
    <m/>
    <m/>
    <n v="0"/>
  </r>
  <r>
    <x v="4"/>
    <x v="0"/>
    <x v="1"/>
    <x v="1"/>
    <x v="4"/>
    <x v="0"/>
    <x v="0"/>
    <x v="6"/>
    <x v="6"/>
    <x v="210"/>
    <x v="216"/>
    <x v="2"/>
    <x v="2"/>
    <m/>
    <m/>
    <m/>
    <m/>
    <m/>
    <m/>
    <n v="-129666.23999"/>
    <n v="-129666.23999"/>
  </r>
  <r>
    <x v="4"/>
    <x v="0"/>
    <x v="1"/>
    <x v="1"/>
    <x v="4"/>
    <x v="0"/>
    <x v="0"/>
    <x v="6"/>
    <x v="6"/>
    <x v="211"/>
    <x v="217"/>
    <x v="2"/>
    <x v="2"/>
    <m/>
    <m/>
    <m/>
    <m/>
    <m/>
    <m/>
    <n v="-602271.82999"/>
    <n v="-602271.82999"/>
  </r>
  <r>
    <x v="4"/>
    <x v="0"/>
    <x v="1"/>
    <x v="1"/>
    <x v="4"/>
    <x v="0"/>
    <x v="0"/>
    <x v="6"/>
    <x v="6"/>
    <x v="212"/>
    <x v="218"/>
    <x v="2"/>
    <x v="2"/>
    <m/>
    <m/>
    <m/>
    <m/>
    <m/>
    <m/>
    <n v="-35008.029990000003"/>
    <n v="-35008.029990000003"/>
  </r>
  <r>
    <x v="4"/>
    <x v="0"/>
    <x v="1"/>
    <x v="1"/>
    <x v="4"/>
    <x v="0"/>
    <x v="0"/>
    <x v="6"/>
    <x v="6"/>
    <x v="206"/>
    <x v="207"/>
    <x v="2"/>
    <x v="2"/>
    <m/>
    <m/>
    <m/>
    <m/>
    <m/>
    <m/>
    <n v="-273081.93998000002"/>
    <n v="-273081.93998000002"/>
  </r>
  <r>
    <x v="4"/>
    <x v="0"/>
    <x v="1"/>
    <x v="1"/>
    <x v="4"/>
    <x v="0"/>
    <x v="0"/>
    <x v="6"/>
    <x v="6"/>
    <x v="69"/>
    <x v="59"/>
    <x v="2"/>
    <x v="2"/>
    <m/>
    <m/>
    <m/>
    <m/>
    <m/>
    <m/>
    <n v="-1684825.7999900009"/>
    <n v="-1684825.7999900009"/>
  </r>
  <r>
    <x v="4"/>
    <x v="0"/>
    <x v="1"/>
    <x v="1"/>
    <x v="4"/>
    <x v="0"/>
    <x v="0"/>
    <x v="6"/>
    <x v="6"/>
    <x v="201"/>
    <x v="208"/>
    <x v="2"/>
    <x v="2"/>
    <m/>
    <m/>
    <m/>
    <m/>
    <m/>
    <m/>
    <n v="-17889.109990000001"/>
    <n v="-17889.109990000001"/>
  </r>
  <r>
    <x v="4"/>
    <x v="0"/>
    <x v="1"/>
    <x v="1"/>
    <x v="4"/>
    <x v="0"/>
    <x v="0"/>
    <x v="6"/>
    <x v="6"/>
    <x v="202"/>
    <x v="213"/>
    <x v="2"/>
    <x v="2"/>
    <m/>
    <m/>
    <m/>
    <m/>
    <m/>
    <m/>
    <n v="-849.99999000000003"/>
    <n v="-849.99999000000003"/>
  </r>
  <r>
    <x v="4"/>
    <x v="0"/>
    <x v="1"/>
    <x v="1"/>
    <x v="4"/>
    <x v="0"/>
    <x v="0"/>
    <x v="6"/>
    <x v="6"/>
    <x v="203"/>
    <x v="209"/>
    <x v="2"/>
    <x v="2"/>
    <m/>
    <m/>
    <m/>
    <m/>
    <m/>
    <m/>
    <n v="-45342.149989999998"/>
    <n v="-45342.149989999998"/>
  </r>
  <r>
    <x v="4"/>
    <x v="0"/>
    <x v="1"/>
    <x v="1"/>
    <x v="4"/>
    <x v="0"/>
    <x v="0"/>
    <x v="6"/>
    <x v="6"/>
    <x v="64"/>
    <x v="55"/>
    <x v="2"/>
    <x v="2"/>
    <m/>
    <m/>
    <m/>
    <m/>
    <m/>
    <m/>
    <n v="-46859.349990000002"/>
    <n v="-46859.349990000002"/>
  </r>
  <r>
    <x v="4"/>
    <x v="0"/>
    <x v="1"/>
    <x v="1"/>
    <x v="4"/>
    <x v="0"/>
    <x v="0"/>
    <x v="6"/>
    <x v="6"/>
    <x v="208"/>
    <x v="214"/>
    <x v="2"/>
    <x v="2"/>
    <m/>
    <m/>
    <m/>
    <m/>
    <m/>
    <m/>
    <n v="89215.650099999999"/>
    <n v="89215.650099999999"/>
  </r>
  <r>
    <x v="4"/>
    <x v="0"/>
    <x v="1"/>
    <x v="1"/>
    <x v="4"/>
    <x v="0"/>
    <x v="0"/>
    <x v="6"/>
    <x v="6"/>
    <x v="213"/>
    <x v="219"/>
    <x v="2"/>
    <x v="2"/>
    <m/>
    <m/>
    <m/>
    <m/>
    <m/>
    <m/>
    <n v="-502736.54999000009"/>
    <n v="-502736.54999000009"/>
  </r>
  <r>
    <x v="4"/>
    <x v="0"/>
    <x v="1"/>
    <x v="1"/>
    <x v="4"/>
    <x v="0"/>
    <x v="0"/>
    <x v="6"/>
    <x v="6"/>
    <x v="214"/>
    <x v="220"/>
    <x v="2"/>
    <x v="2"/>
    <m/>
    <m/>
    <m/>
    <m/>
    <m/>
    <m/>
    <n v="-2005966.53999"/>
    <n v="-2005966.53999"/>
  </r>
  <r>
    <x v="4"/>
    <x v="0"/>
    <x v="1"/>
    <x v="1"/>
    <x v="4"/>
    <x v="0"/>
    <x v="0"/>
    <x v="6"/>
    <x v="6"/>
    <x v="71"/>
    <x v="61"/>
    <x v="2"/>
    <x v="2"/>
    <m/>
    <m/>
    <m/>
    <m/>
    <m/>
    <m/>
    <n v="-3094517.0899899998"/>
    <n v="-3094517.0899899998"/>
  </r>
  <r>
    <x v="4"/>
    <x v="0"/>
    <x v="1"/>
    <x v="1"/>
    <x v="4"/>
    <x v="0"/>
    <x v="0"/>
    <x v="6"/>
    <x v="6"/>
    <x v="215"/>
    <x v="221"/>
    <x v="2"/>
    <x v="2"/>
    <m/>
    <m/>
    <m/>
    <m/>
    <m/>
    <m/>
    <n v="-675203.13999000017"/>
    <n v="-675203.13999000017"/>
  </r>
  <r>
    <x v="4"/>
    <x v="0"/>
    <x v="1"/>
    <x v="1"/>
    <x v="4"/>
    <x v="0"/>
    <x v="0"/>
    <x v="6"/>
    <x v="6"/>
    <x v="66"/>
    <x v="56"/>
    <x v="2"/>
    <x v="2"/>
    <m/>
    <m/>
    <m/>
    <m/>
    <m/>
    <m/>
    <n v="-17327.539990000001"/>
    <n v="-17327.539990000001"/>
  </r>
  <r>
    <x v="4"/>
    <x v="0"/>
    <x v="1"/>
    <x v="1"/>
    <x v="4"/>
    <x v="0"/>
    <x v="0"/>
    <x v="6"/>
    <x v="6"/>
    <x v="67"/>
    <x v="57"/>
    <x v="2"/>
    <x v="2"/>
    <m/>
    <m/>
    <m/>
    <m/>
    <m/>
    <m/>
    <n v="-144788.11999000001"/>
    <n v="-144788.11999000001"/>
  </r>
  <r>
    <x v="4"/>
    <x v="0"/>
    <x v="1"/>
    <x v="1"/>
    <x v="4"/>
    <x v="0"/>
    <x v="0"/>
    <x v="6"/>
    <x v="6"/>
    <x v="68"/>
    <x v="58"/>
    <x v="2"/>
    <x v="2"/>
    <m/>
    <m/>
    <m/>
    <m/>
    <m/>
    <m/>
    <n v="-32848.449989999986"/>
    <n v="-32848.449989999986"/>
  </r>
  <r>
    <x v="4"/>
    <x v="0"/>
    <x v="1"/>
    <x v="1"/>
    <x v="4"/>
    <x v="0"/>
    <x v="0"/>
    <x v="6"/>
    <x v="6"/>
    <x v="216"/>
    <x v="222"/>
    <x v="2"/>
    <x v="2"/>
    <m/>
    <m/>
    <m/>
    <m/>
    <m/>
    <m/>
    <n v="-1267345.9699899999"/>
    <n v="-1267345.9699899999"/>
  </r>
  <r>
    <x v="4"/>
    <x v="0"/>
    <x v="1"/>
    <x v="1"/>
    <x v="4"/>
    <x v="0"/>
    <x v="0"/>
    <x v="6"/>
    <x v="6"/>
    <x v="217"/>
    <x v="223"/>
    <x v="2"/>
    <x v="2"/>
    <m/>
    <m/>
    <m/>
    <m/>
    <m/>
    <m/>
    <n v="-71970.239990000002"/>
    <n v="-71970.239990000002"/>
  </r>
  <r>
    <x v="4"/>
    <x v="0"/>
    <x v="1"/>
    <x v="1"/>
    <x v="4"/>
    <x v="0"/>
    <x v="0"/>
    <x v="6"/>
    <x v="6"/>
    <x v="195"/>
    <x v="3"/>
    <x v="2"/>
    <x v="2"/>
    <m/>
    <m/>
    <m/>
    <m/>
    <m/>
    <m/>
    <n v="-30719.999990000011"/>
    <n v="-30719.999990000011"/>
  </r>
  <r>
    <x v="4"/>
    <x v="0"/>
    <x v="1"/>
    <x v="1"/>
    <x v="4"/>
    <x v="0"/>
    <x v="0"/>
    <x v="5"/>
    <x v="5"/>
    <x v="227"/>
    <x v="227"/>
    <x v="2"/>
    <x v="2"/>
    <m/>
    <m/>
    <m/>
    <m/>
    <n v="-3322.9999999999991"/>
    <m/>
    <m/>
    <n v="0"/>
  </r>
  <r>
    <x v="4"/>
    <x v="0"/>
    <x v="1"/>
    <x v="1"/>
    <x v="4"/>
    <x v="0"/>
    <x v="0"/>
    <x v="5"/>
    <x v="5"/>
    <x v="226"/>
    <x v="225"/>
    <x v="2"/>
    <x v="2"/>
    <m/>
    <m/>
    <m/>
    <m/>
    <n v="-105000"/>
    <m/>
    <m/>
    <n v="0"/>
  </r>
  <r>
    <x v="4"/>
    <x v="0"/>
    <x v="1"/>
    <x v="1"/>
    <x v="4"/>
    <x v="0"/>
    <x v="0"/>
    <x v="5"/>
    <x v="5"/>
    <x v="220"/>
    <x v="225"/>
    <x v="2"/>
    <x v="2"/>
    <m/>
    <m/>
    <m/>
    <m/>
    <n v="-70000"/>
    <m/>
    <m/>
    <n v="0"/>
  </r>
  <r>
    <x v="4"/>
    <x v="0"/>
    <x v="1"/>
    <x v="1"/>
    <x v="4"/>
    <x v="0"/>
    <x v="0"/>
    <x v="5"/>
    <x v="5"/>
    <x v="228"/>
    <x v="221"/>
    <x v="2"/>
    <x v="2"/>
    <m/>
    <m/>
    <m/>
    <m/>
    <n v="-219020"/>
    <m/>
    <m/>
    <n v="0"/>
  </r>
  <r>
    <x v="4"/>
    <x v="0"/>
    <x v="1"/>
    <x v="1"/>
    <x v="4"/>
    <x v="0"/>
    <x v="0"/>
    <x v="5"/>
    <x v="5"/>
    <x v="229"/>
    <x v="228"/>
    <x v="2"/>
    <x v="2"/>
    <m/>
    <m/>
    <m/>
    <m/>
    <n v="-690216.00000999996"/>
    <m/>
    <m/>
    <n v="0"/>
  </r>
  <r>
    <x v="4"/>
    <x v="0"/>
    <x v="1"/>
    <x v="1"/>
    <x v="4"/>
    <x v="0"/>
    <x v="0"/>
    <x v="5"/>
    <x v="5"/>
    <x v="230"/>
    <x v="229"/>
    <x v="2"/>
    <x v="2"/>
    <m/>
    <m/>
    <m/>
    <m/>
    <n v="-550000"/>
    <m/>
    <m/>
    <n v="0"/>
  </r>
  <r>
    <x v="4"/>
    <x v="0"/>
    <x v="1"/>
    <x v="2"/>
    <x v="4"/>
    <x v="37"/>
    <x v="37"/>
    <x v="11"/>
    <x v="11"/>
    <x v="231"/>
    <x v="224"/>
    <x v="2"/>
    <x v="2"/>
    <m/>
    <m/>
    <m/>
    <m/>
    <n v="-8775000"/>
    <m/>
    <m/>
    <n v="0"/>
  </r>
  <r>
    <x v="4"/>
    <x v="0"/>
    <x v="2"/>
    <x v="1"/>
    <x v="4"/>
    <x v="63"/>
    <x v="62"/>
    <x v="6"/>
    <x v="6"/>
    <x v="70"/>
    <x v="60"/>
    <x v="2"/>
    <x v="2"/>
    <m/>
    <m/>
    <m/>
    <m/>
    <m/>
    <m/>
    <n v="-897.42998999999986"/>
    <n v="-897.42998999999986"/>
  </r>
  <r>
    <x v="4"/>
    <x v="0"/>
    <x v="2"/>
    <x v="1"/>
    <x v="4"/>
    <x v="64"/>
    <x v="63"/>
    <x v="6"/>
    <x v="6"/>
    <x v="209"/>
    <x v="215"/>
    <x v="2"/>
    <x v="2"/>
    <m/>
    <m/>
    <m/>
    <m/>
    <m/>
    <m/>
    <n v="-3328.1299899999999"/>
    <n v="-3328.1299899999999"/>
  </r>
  <r>
    <x v="4"/>
    <x v="0"/>
    <x v="2"/>
    <x v="1"/>
    <x v="4"/>
    <x v="80"/>
    <x v="79"/>
    <x v="6"/>
    <x v="6"/>
    <x v="196"/>
    <x v="203"/>
    <x v="2"/>
    <x v="2"/>
    <m/>
    <m/>
    <m/>
    <m/>
    <m/>
    <m/>
    <n v="-331248.16999000002"/>
    <n v="-331248.16999000002"/>
  </r>
  <r>
    <x v="4"/>
    <x v="0"/>
    <x v="2"/>
    <x v="1"/>
    <x v="4"/>
    <x v="81"/>
    <x v="80"/>
    <x v="6"/>
    <x v="6"/>
    <x v="197"/>
    <x v="211"/>
    <x v="2"/>
    <x v="2"/>
    <m/>
    <m/>
    <m/>
    <m/>
    <m/>
    <m/>
    <n v="-199999.99999000001"/>
    <n v="-199999.99999000001"/>
  </r>
  <r>
    <x v="4"/>
    <x v="0"/>
    <x v="2"/>
    <x v="1"/>
    <x v="4"/>
    <x v="82"/>
    <x v="81"/>
    <x v="6"/>
    <x v="6"/>
    <x v="198"/>
    <x v="204"/>
    <x v="2"/>
    <x v="2"/>
    <m/>
    <m/>
    <m/>
    <m/>
    <m/>
    <m/>
    <n v="-243774.49999000001"/>
    <n v="-243774.49999000001"/>
  </r>
  <r>
    <x v="4"/>
    <x v="0"/>
    <x v="2"/>
    <x v="1"/>
    <x v="4"/>
    <x v="83"/>
    <x v="82"/>
    <x v="6"/>
    <x v="6"/>
    <x v="199"/>
    <x v="212"/>
    <x v="2"/>
    <x v="2"/>
    <m/>
    <m/>
    <m/>
    <m/>
    <m/>
    <m/>
    <n v="-14371.119989999999"/>
    <n v="-14371.119989999999"/>
  </r>
  <r>
    <x v="4"/>
    <x v="0"/>
    <x v="2"/>
    <x v="1"/>
    <x v="4"/>
    <x v="83"/>
    <x v="82"/>
    <x v="6"/>
    <x v="6"/>
    <x v="200"/>
    <x v="205"/>
    <x v="2"/>
    <x v="2"/>
    <m/>
    <m/>
    <m/>
    <m/>
    <m/>
    <m/>
    <n v="-3736.75999"/>
    <n v="-3736.75999"/>
  </r>
  <r>
    <x v="4"/>
    <x v="0"/>
    <x v="2"/>
    <x v="1"/>
    <x v="4"/>
    <x v="84"/>
    <x v="83"/>
    <x v="6"/>
    <x v="6"/>
    <x v="204"/>
    <x v="206"/>
    <x v="2"/>
    <x v="2"/>
    <m/>
    <m/>
    <m/>
    <m/>
    <m/>
    <m/>
    <n v="-318066.33999000001"/>
    <n v="-318066.33999000001"/>
  </r>
  <r>
    <x v="4"/>
    <x v="0"/>
    <x v="2"/>
    <x v="1"/>
    <x v="4"/>
    <x v="0"/>
    <x v="0"/>
    <x v="6"/>
    <x v="6"/>
    <x v="210"/>
    <x v="216"/>
    <x v="2"/>
    <x v="2"/>
    <m/>
    <m/>
    <m/>
    <m/>
    <m/>
    <m/>
    <n v="-9546.7999900000013"/>
    <n v="-9546.7999900000013"/>
  </r>
  <r>
    <x v="4"/>
    <x v="0"/>
    <x v="2"/>
    <x v="1"/>
    <x v="4"/>
    <x v="0"/>
    <x v="0"/>
    <x v="6"/>
    <x v="6"/>
    <x v="211"/>
    <x v="217"/>
    <x v="2"/>
    <x v="2"/>
    <m/>
    <m/>
    <m/>
    <m/>
    <m/>
    <m/>
    <n v="-970218.20998999989"/>
    <n v="-970218.20998999989"/>
  </r>
  <r>
    <x v="4"/>
    <x v="0"/>
    <x v="2"/>
    <x v="1"/>
    <x v="4"/>
    <x v="0"/>
    <x v="0"/>
    <x v="6"/>
    <x v="6"/>
    <x v="212"/>
    <x v="218"/>
    <x v="2"/>
    <x v="2"/>
    <m/>
    <m/>
    <m/>
    <m/>
    <m/>
    <m/>
    <n v="-14964.29999"/>
    <n v="-14964.29999"/>
  </r>
  <r>
    <x v="4"/>
    <x v="0"/>
    <x v="2"/>
    <x v="1"/>
    <x v="4"/>
    <x v="0"/>
    <x v="0"/>
    <x v="6"/>
    <x v="6"/>
    <x v="206"/>
    <x v="207"/>
    <x v="2"/>
    <x v="2"/>
    <m/>
    <m/>
    <m/>
    <m/>
    <m/>
    <m/>
    <n v="75911.100100000011"/>
    <n v="75911.100100000011"/>
  </r>
  <r>
    <x v="4"/>
    <x v="0"/>
    <x v="2"/>
    <x v="1"/>
    <x v="4"/>
    <x v="0"/>
    <x v="0"/>
    <x v="6"/>
    <x v="6"/>
    <x v="69"/>
    <x v="59"/>
    <x v="2"/>
    <x v="2"/>
    <m/>
    <m/>
    <m/>
    <m/>
    <m/>
    <m/>
    <n v="-12031.91999"/>
    <n v="-12031.91999"/>
  </r>
  <r>
    <x v="4"/>
    <x v="0"/>
    <x v="2"/>
    <x v="1"/>
    <x v="4"/>
    <x v="0"/>
    <x v="0"/>
    <x v="6"/>
    <x v="6"/>
    <x v="201"/>
    <x v="208"/>
    <x v="2"/>
    <x v="2"/>
    <m/>
    <m/>
    <m/>
    <m/>
    <m/>
    <m/>
    <n v="-3247.29999"/>
    <n v="-3247.29999"/>
  </r>
  <r>
    <x v="4"/>
    <x v="0"/>
    <x v="2"/>
    <x v="1"/>
    <x v="4"/>
    <x v="0"/>
    <x v="0"/>
    <x v="6"/>
    <x v="6"/>
    <x v="203"/>
    <x v="209"/>
    <x v="2"/>
    <x v="2"/>
    <m/>
    <m/>
    <m/>
    <m/>
    <m/>
    <m/>
    <n v="-116018.45998"/>
    <n v="-116018.45998"/>
  </r>
  <r>
    <x v="4"/>
    <x v="0"/>
    <x v="2"/>
    <x v="1"/>
    <x v="4"/>
    <x v="0"/>
    <x v="0"/>
    <x v="6"/>
    <x v="6"/>
    <x v="64"/>
    <x v="55"/>
    <x v="2"/>
    <x v="2"/>
    <m/>
    <m/>
    <m/>
    <m/>
    <m/>
    <m/>
    <n v="-165073.64999000001"/>
    <n v="-165073.64999000001"/>
  </r>
  <r>
    <x v="4"/>
    <x v="0"/>
    <x v="2"/>
    <x v="1"/>
    <x v="4"/>
    <x v="0"/>
    <x v="0"/>
    <x v="6"/>
    <x v="6"/>
    <x v="214"/>
    <x v="220"/>
    <x v="2"/>
    <x v="2"/>
    <m/>
    <m/>
    <m/>
    <m/>
    <m/>
    <m/>
    <n v="-101895.62998"/>
    <n v="-101895.62998"/>
  </r>
  <r>
    <x v="4"/>
    <x v="0"/>
    <x v="2"/>
    <x v="1"/>
    <x v="4"/>
    <x v="0"/>
    <x v="0"/>
    <x v="6"/>
    <x v="6"/>
    <x v="232"/>
    <x v="230"/>
    <x v="2"/>
    <x v="2"/>
    <m/>
    <m/>
    <m/>
    <m/>
    <m/>
    <m/>
    <n v="-86879.04999"/>
    <n v="-86879.04999"/>
  </r>
  <r>
    <x v="4"/>
    <x v="0"/>
    <x v="2"/>
    <x v="1"/>
    <x v="4"/>
    <x v="0"/>
    <x v="0"/>
    <x v="6"/>
    <x v="6"/>
    <x v="71"/>
    <x v="61"/>
    <x v="2"/>
    <x v="2"/>
    <m/>
    <m/>
    <m/>
    <m/>
    <m/>
    <m/>
    <n v="-6160659.5399900004"/>
    <n v="-6160659.5399900004"/>
  </r>
  <r>
    <x v="4"/>
    <x v="0"/>
    <x v="2"/>
    <x v="1"/>
    <x v="4"/>
    <x v="0"/>
    <x v="0"/>
    <x v="6"/>
    <x v="6"/>
    <x v="215"/>
    <x v="221"/>
    <x v="2"/>
    <x v="2"/>
    <m/>
    <m/>
    <m/>
    <m/>
    <m/>
    <m/>
    <n v="-291177.71999000001"/>
    <n v="-291177.71999000001"/>
  </r>
  <r>
    <x v="4"/>
    <x v="0"/>
    <x v="2"/>
    <x v="1"/>
    <x v="4"/>
    <x v="0"/>
    <x v="0"/>
    <x v="6"/>
    <x v="6"/>
    <x v="219"/>
    <x v="231"/>
    <x v="2"/>
    <x v="2"/>
    <m/>
    <m/>
    <m/>
    <m/>
    <m/>
    <m/>
    <n v="-141250.07999"/>
    <n v="-141250.07999"/>
  </r>
  <r>
    <x v="4"/>
    <x v="0"/>
    <x v="2"/>
    <x v="1"/>
    <x v="4"/>
    <x v="0"/>
    <x v="0"/>
    <x v="6"/>
    <x v="6"/>
    <x v="205"/>
    <x v="210"/>
    <x v="2"/>
    <x v="2"/>
    <m/>
    <m/>
    <m/>
    <m/>
    <m/>
    <m/>
    <n v="-13199.99999"/>
    <n v="-13199.99999"/>
  </r>
  <r>
    <x v="4"/>
    <x v="0"/>
    <x v="2"/>
    <x v="1"/>
    <x v="4"/>
    <x v="0"/>
    <x v="0"/>
    <x v="6"/>
    <x v="6"/>
    <x v="66"/>
    <x v="56"/>
    <x v="2"/>
    <x v="2"/>
    <m/>
    <m/>
    <m/>
    <m/>
    <m/>
    <m/>
    <n v="-58409.789990000012"/>
    <n v="-58409.789990000012"/>
  </r>
  <r>
    <x v="4"/>
    <x v="0"/>
    <x v="2"/>
    <x v="1"/>
    <x v="4"/>
    <x v="0"/>
    <x v="0"/>
    <x v="6"/>
    <x v="6"/>
    <x v="67"/>
    <x v="57"/>
    <x v="2"/>
    <x v="2"/>
    <m/>
    <m/>
    <m/>
    <m/>
    <m/>
    <m/>
    <n v="-419952.33999000001"/>
    <n v="-419952.33999000001"/>
  </r>
  <r>
    <x v="4"/>
    <x v="0"/>
    <x v="2"/>
    <x v="1"/>
    <x v="4"/>
    <x v="0"/>
    <x v="0"/>
    <x v="6"/>
    <x v="6"/>
    <x v="68"/>
    <x v="58"/>
    <x v="2"/>
    <x v="2"/>
    <m/>
    <m/>
    <m/>
    <m/>
    <m/>
    <m/>
    <n v="-30032.779989999999"/>
    <n v="-30032.779989999999"/>
  </r>
  <r>
    <x v="4"/>
    <x v="0"/>
    <x v="2"/>
    <x v="1"/>
    <x v="4"/>
    <x v="0"/>
    <x v="0"/>
    <x v="6"/>
    <x v="6"/>
    <x v="216"/>
    <x v="222"/>
    <x v="2"/>
    <x v="2"/>
    <m/>
    <m/>
    <m/>
    <m/>
    <m/>
    <m/>
    <n v="-884903.12998999981"/>
    <n v="-884903.12998999981"/>
  </r>
  <r>
    <x v="4"/>
    <x v="0"/>
    <x v="2"/>
    <x v="1"/>
    <x v="4"/>
    <x v="0"/>
    <x v="0"/>
    <x v="6"/>
    <x v="6"/>
    <x v="217"/>
    <x v="223"/>
    <x v="2"/>
    <x v="2"/>
    <m/>
    <m/>
    <m/>
    <m/>
    <m/>
    <m/>
    <n v="-41747.829989999998"/>
    <n v="-41747.829989999998"/>
  </r>
  <r>
    <x v="4"/>
    <x v="0"/>
    <x v="2"/>
    <x v="1"/>
    <x v="4"/>
    <x v="0"/>
    <x v="0"/>
    <x v="6"/>
    <x v="6"/>
    <x v="195"/>
    <x v="3"/>
    <x v="2"/>
    <x v="2"/>
    <m/>
    <m/>
    <m/>
    <m/>
    <m/>
    <m/>
    <n v="-64979.999989999997"/>
    <n v="-64979.999989999997"/>
  </r>
  <r>
    <x v="4"/>
    <x v="0"/>
    <x v="12"/>
    <x v="1"/>
    <x v="4"/>
    <x v="63"/>
    <x v="62"/>
    <x v="6"/>
    <x v="6"/>
    <x v="70"/>
    <x v="60"/>
    <x v="2"/>
    <x v="2"/>
    <m/>
    <m/>
    <m/>
    <m/>
    <m/>
    <m/>
    <n v="-1642.3899899999999"/>
    <n v="-1642.3899899999999"/>
  </r>
  <r>
    <x v="4"/>
    <x v="0"/>
    <x v="12"/>
    <x v="1"/>
    <x v="4"/>
    <x v="64"/>
    <x v="63"/>
    <x v="6"/>
    <x v="6"/>
    <x v="209"/>
    <x v="215"/>
    <x v="2"/>
    <x v="2"/>
    <m/>
    <m/>
    <m/>
    <m/>
    <m/>
    <m/>
    <n v="-4146.1299900000004"/>
    <n v="-4146.1299900000004"/>
  </r>
  <r>
    <x v="4"/>
    <x v="0"/>
    <x v="12"/>
    <x v="1"/>
    <x v="4"/>
    <x v="80"/>
    <x v="79"/>
    <x v="6"/>
    <x v="6"/>
    <x v="196"/>
    <x v="203"/>
    <x v="2"/>
    <x v="2"/>
    <m/>
    <m/>
    <m/>
    <m/>
    <m/>
    <m/>
    <n v="-404547.81998999999"/>
    <n v="-404547.81998999999"/>
  </r>
  <r>
    <x v="4"/>
    <x v="0"/>
    <x v="12"/>
    <x v="1"/>
    <x v="4"/>
    <x v="81"/>
    <x v="80"/>
    <x v="6"/>
    <x v="6"/>
    <x v="197"/>
    <x v="211"/>
    <x v="2"/>
    <x v="2"/>
    <m/>
    <m/>
    <m/>
    <m/>
    <m/>
    <m/>
    <n v="-102894.74999"/>
    <n v="-102894.74999"/>
  </r>
  <r>
    <x v="4"/>
    <x v="0"/>
    <x v="12"/>
    <x v="1"/>
    <x v="4"/>
    <x v="82"/>
    <x v="81"/>
    <x v="6"/>
    <x v="6"/>
    <x v="198"/>
    <x v="204"/>
    <x v="2"/>
    <x v="2"/>
    <m/>
    <m/>
    <m/>
    <m/>
    <m/>
    <m/>
    <n v="-32655.84999000001"/>
    <n v="-32655.84999000001"/>
  </r>
  <r>
    <x v="4"/>
    <x v="0"/>
    <x v="12"/>
    <x v="1"/>
    <x v="4"/>
    <x v="83"/>
    <x v="82"/>
    <x v="6"/>
    <x v="6"/>
    <x v="199"/>
    <x v="212"/>
    <x v="2"/>
    <x v="2"/>
    <m/>
    <m/>
    <m/>
    <m/>
    <m/>
    <m/>
    <n v="-104870.89999000001"/>
    <n v="-104870.89999000001"/>
  </r>
  <r>
    <x v="4"/>
    <x v="0"/>
    <x v="12"/>
    <x v="1"/>
    <x v="4"/>
    <x v="83"/>
    <x v="82"/>
    <x v="6"/>
    <x v="6"/>
    <x v="200"/>
    <x v="205"/>
    <x v="2"/>
    <x v="2"/>
    <m/>
    <m/>
    <m/>
    <m/>
    <m/>
    <m/>
    <n v="-163982.93999000001"/>
    <n v="-163982.93999000001"/>
  </r>
  <r>
    <x v="4"/>
    <x v="0"/>
    <x v="12"/>
    <x v="1"/>
    <x v="4"/>
    <x v="84"/>
    <x v="83"/>
    <x v="6"/>
    <x v="6"/>
    <x v="204"/>
    <x v="206"/>
    <x v="2"/>
    <x v="2"/>
    <m/>
    <m/>
    <m/>
    <m/>
    <m/>
    <m/>
    <n v="-49508.769990000001"/>
    <n v="-49508.769990000001"/>
  </r>
  <r>
    <x v="4"/>
    <x v="0"/>
    <x v="12"/>
    <x v="1"/>
    <x v="4"/>
    <x v="0"/>
    <x v="0"/>
    <x v="6"/>
    <x v="6"/>
    <x v="210"/>
    <x v="216"/>
    <x v="2"/>
    <x v="2"/>
    <m/>
    <m/>
    <m/>
    <m/>
    <m/>
    <m/>
    <n v="-178258.24999000001"/>
    <n v="-178258.24999000001"/>
  </r>
  <r>
    <x v="4"/>
    <x v="0"/>
    <x v="12"/>
    <x v="1"/>
    <x v="4"/>
    <x v="0"/>
    <x v="0"/>
    <x v="6"/>
    <x v="6"/>
    <x v="211"/>
    <x v="217"/>
    <x v="2"/>
    <x v="2"/>
    <m/>
    <m/>
    <m/>
    <m/>
    <m/>
    <m/>
    <n v="-1109649.54999"/>
    <n v="-1109649.54999"/>
  </r>
  <r>
    <x v="4"/>
    <x v="0"/>
    <x v="12"/>
    <x v="1"/>
    <x v="4"/>
    <x v="0"/>
    <x v="0"/>
    <x v="6"/>
    <x v="6"/>
    <x v="206"/>
    <x v="207"/>
    <x v="2"/>
    <x v="2"/>
    <m/>
    <m/>
    <m/>
    <m/>
    <m/>
    <m/>
    <n v="7318.3401000000003"/>
    <n v="7318.3401000000003"/>
  </r>
  <r>
    <x v="4"/>
    <x v="0"/>
    <x v="12"/>
    <x v="1"/>
    <x v="4"/>
    <x v="0"/>
    <x v="0"/>
    <x v="6"/>
    <x v="6"/>
    <x v="69"/>
    <x v="59"/>
    <x v="2"/>
    <x v="2"/>
    <m/>
    <m/>
    <m/>
    <m/>
    <m/>
    <m/>
    <n v="-2039020.79999"/>
    <n v="-2039020.79999"/>
  </r>
  <r>
    <x v="4"/>
    <x v="0"/>
    <x v="12"/>
    <x v="1"/>
    <x v="4"/>
    <x v="0"/>
    <x v="0"/>
    <x v="6"/>
    <x v="6"/>
    <x v="201"/>
    <x v="208"/>
    <x v="2"/>
    <x v="2"/>
    <m/>
    <m/>
    <m/>
    <m/>
    <m/>
    <m/>
    <n v="-330840.20999"/>
    <n v="-330840.20999"/>
  </r>
  <r>
    <x v="4"/>
    <x v="0"/>
    <x v="12"/>
    <x v="1"/>
    <x v="4"/>
    <x v="0"/>
    <x v="0"/>
    <x v="6"/>
    <x v="6"/>
    <x v="203"/>
    <x v="209"/>
    <x v="2"/>
    <x v="2"/>
    <m/>
    <m/>
    <m/>
    <m/>
    <m/>
    <m/>
    <n v="-285652.01999"/>
    <n v="-285652.01999"/>
  </r>
  <r>
    <x v="4"/>
    <x v="0"/>
    <x v="12"/>
    <x v="1"/>
    <x v="4"/>
    <x v="0"/>
    <x v="0"/>
    <x v="6"/>
    <x v="6"/>
    <x v="64"/>
    <x v="55"/>
    <x v="2"/>
    <x v="2"/>
    <m/>
    <m/>
    <m/>
    <m/>
    <m/>
    <m/>
    <n v="-34199.699989999986"/>
    <n v="-34199.699989999986"/>
  </r>
  <r>
    <x v="4"/>
    <x v="0"/>
    <x v="12"/>
    <x v="1"/>
    <x v="4"/>
    <x v="0"/>
    <x v="0"/>
    <x v="6"/>
    <x v="6"/>
    <x v="214"/>
    <x v="220"/>
    <x v="2"/>
    <x v="2"/>
    <m/>
    <m/>
    <m/>
    <m/>
    <m/>
    <m/>
    <n v="-1430946.54999"/>
    <n v="-1430946.54999"/>
  </r>
  <r>
    <x v="4"/>
    <x v="0"/>
    <x v="12"/>
    <x v="1"/>
    <x v="4"/>
    <x v="0"/>
    <x v="0"/>
    <x v="6"/>
    <x v="6"/>
    <x v="232"/>
    <x v="230"/>
    <x v="2"/>
    <x v="2"/>
    <m/>
    <m/>
    <m/>
    <m/>
    <m/>
    <m/>
    <n v="-54062.219989999998"/>
    <n v="-54062.219989999998"/>
  </r>
  <r>
    <x v="4"/>
    <x v="0"/>
    <x v="12"/>
    <x v="1"/>
    <x v="4"/>
    <x v="0"/>
    <x v="0"/>
    <x v="6"/>
    <x v="6"/>
    <x v="71"/>
    <x v="61"/>
    <x v="2"/>
    <x v="2"/>
    <m/>
    <m/>
    <m/>
    <m/>
    <m/>
    <m/>
    <n v="-5421617.5199899999"/>
    <n v="-5421617.5199899999"/>
  </r>
  <r>
    <x v="4"/>
    <x v="0"/>
    <x v="12"/>
    <x v="1"/>
    <x v="4"/>
    <x v="0"/>
    <x v="0"/>
    <x v="6"/>
    <x v="6"/>
    <x v="215"/>
    <x v="221"/>
    <x v="2"/>
    <x v="2"/>
    <m/>
    <m/>
    <m/>
    <m/>
    <m/>
    <m/>
    <n v="-97114.15999"/>
    <n v="-97114.15999"/>
  </r>
  <r>
    <x v="4"/>
    <x v="0"/>
    <x v="12"/>
    <x v="1"/>
    <x v="4"/>
    <x v="0"/>
    <x v="0"/>
    <x v="6"/>
    <x v="6"/>
    <x v="219"/>
    <x v="231"/>
    <x v="2"/>
    <x v="2"/>
    <m/>
    <m/>
    <m/>
    <m/>
    <m/>
    <m/>
    <n v="-80643.519990000001"/>
    <n v="-80643.519990000001"/>
  </r>
  <r>
    <x v="4"/>
    <x v="0"/>
    <x v="12"/>
    <x v="1"/>
    <x v="4"/>
    <x v="0"/>
    <x v="0"/>
    <x v="6"/>
    <x v="6"/>
    <x v="205"/>
    <x v="210"/>
    <x v="2"/>
    <x v="2"/>
    <m/>
    <m/>
    <m/>
    <m/>
    <m/>
    <m/>
    <n v="-13199.99999"/>
    <n v="-13199.99999"/>
  </r>
  <r>
    <x v="4"/>
    <x v="0"/>
    <x v="12"/>
    <x v="1"/>
    <x v="4"/>
    <x v="0"/>
    <x v="0"/>
    <x v="6"/>
    <x v="6"/>
    <x v="67"/>
    <x v="57"/>
    <x v="2"/>
    <x v="2"/>
    <m/>
    <m/>
    <m/>
    <m/>
    <m/>
    <m/>
    <n v="-479539.84999000002"/>
    <n v="-479539.84999000002"/>
  </r>
  <r>
    <x v="4"/>
    <x v="0"/>
    <x v="12"/>
    <x v="1"/>
    <x v="4"/>
    <x v="0"/>
    <x v="0"/>
    <x v="6"/>
    <x v="6"/>
    <x v="68"/>
    <x v="58"/>
    <x v="2"/>
    <x v="2"/>
    <m/>
    <m/>
    <m/>
    <m/>
    <m/>
    <m/>
    <n v="-2007.25999"/>
    <n v="-2007.25999"/>
  </r>
  <r>
    <x v="4"/>
    <x v="0"/>
    <x v="12"/>
    <x v="1"/>
    <x v="4"/>
    <x v="0"/>
    <x v="0"/>
    <x v="6"/>
    <x v="6"/>
    <x v="216"/>
    <x v="222"/>
    <x v="2"/>
    <x v="2"/>
    <m/>
    <m/>
    <m/>
    <m/>
    <m/>
    <m/>
    <n v="-496508.89997999999"/>
    <n v="-496508.89997999999"/>
  </r>
  <r>
    <x v="4"/>
    <x v="0"/>
    <x v="12"/>
    <x v="1"/>
    <x v="4"/>
    <x v="0"/>
    <x v="0"/>
    <x v="6"/>
    <x v="6"/>
    <x v="217"/>
    <x v="223"/>
    <x v="2"/>
    <x v="2"/>
    <m/>
    <m/>
    <m/>
    <m/>
    <m/>
    <m/>
    <n v="-23205.56999"/>
    <n v="-23205.56999"/>
  </r>
  <r>
    <x v="4"/>
    <x v="0"/>
    <x v="9"/>
    <x v="1"/>
    <x v="4"/>
    <x v="63"/>
    <x v="62"/>
    <x v="6"/>
    <x v="6"/>
    <x v="70"/>
    <x v="60"/>
    <x v="2"/>
    <x v="2"/>
    <m/>
    <m/>
    <m/>
    <m/>
    <m/>
    <m/>
    <n v="-1642.29999"/>
    <n v="-1642.29999"/>
  </r>
  <r>
    <x v="4"/>
    <x v="0"/>
    <x v="9"/>
    <x v="1"/>
    <x v="4"/>
    <x v="64"/>
    <x v="63"/>
    <x v="6"/>
    <x v="6"/>
    <x v="209"/>
    <x v="215"/>
    <x v="2"/>
    <x v="2"/>
    <m/>
    <m/>
    <m/>
    <m/>
    <m/>
    <m/>
    <n v="-20911.539990000001"/>
    <n v="-20911.539990000001"/>
  </r>
  <r>
    <x v="4"/>
    <x v="0"/>
    <x v="9"/>
    <x v="1"/>
    <x v="4"/>
    <x v="80"/>
    <x v="79"/>
    <x v="6"/>
    <x v="6"/>
    <x v="196"/>
    <x v="203"/>
    <x v="2"/>
    <x v="2"/>
    <m/>
    <m/>
    <m/>
    <m/>
    <m/>
    <m/>
    <n v="-24889.789990000001"/>
    <n v="-24889.789990000001"/>
  </r>
  <r>
    <x v="4"/>
    <x v="0"/>
    <x v="9"/>
    <x v="1"/>
    <x v="4"/>
    <x v="82"/>
    <x v="81"/>
    <x v="6"/>
    <x v="6"/>
    <x v="198"/>
    <x v="204"/>
    <x v="2"/>
    <x v="2"/>
    <m/>
    <m/>
    <m/>
    <m/>
    <m/>
    <m/>
    <n v="66683.100100000011"/>
    <n v="66683.100100000011"/>
  </r>
  <r>
    <x v="4"/>
    <x v="0"/>
    <x v="9"/>
    <x v="1"/>
    <x v="4"/>
    <x v="83"/>
    <x v="82"/>
    <x v="6"/>
    <x v="6"/>
    <x v="200"/>
    <x v="205"/>
    <x v="2"/>
    <x v="2"/>
    <m/>
    <m/>
    <m/>
    <m/>
    <m/>
    <m/>
    <n v="-212247.54999"/>
    <n v="-212247.54999"/>
  </r>
  <r>
    <x v="4"/>
    <x v="0"/>
    <x v="9"/>
    <x v="1"/>
    <x v="4"/>
    <x v="84"/>
    <x v="83"/>
    <x v="6"/>
    <x v="6"/>
    <x v="204"/>
    <x v="206"/>
    <x v="2"/>
    <x v="2"/>
    <m/>
    <m/>
    <m/>
    <m/>
    <m/>
    <m/>
    <n v="-101405.06999"/>
    <n v="-101405.06999"/>
  </r>
  <r>
    <x v="4"/>
    <x v="0"/>
    <x v="9"/>
    <x v="1"/>
    <x v="4"/>
    <x v="0"/>
    <x v="0"/>
    <x v="6"/>
    <x v="6"/>
    <x v="210"/>
    <x v="216"/>
    <x v="2"/>
    <x v="2"/>
    <m/>
    <m/>
    <m/>
    <m/>
    <m/>
    <m/>
    <n v="-626493.17998000013"/>
    <n v="-626493.17998000013"/>
  </r>
  <r>
    <x v="4"/>
    <x v="0"/>
    <x v="9"/>
    <x v="1"/>
    <x v="4"/>
    <x v="0"/>
    <x v="0"/>
    <x v="6"/>
    <x v="6"/>
    <x v="211"/>
    <x v="217"/>
    <x v="2"/>
    <x v="2"/>
    <m/>
    <m/>
    <m/>
    <m/>
    <m/>
    <m/>
    <n v="-1554275.10998"/>
    <n v="-1554275.10998"/>
  </r>
  <r>
    <x v="4"/>
    <x v="0"/>
    <x v="9"/>
    <x v="1"/>
    <x v="4"/>
    <x v="0"/>
    <x v="0"/>
    <x v="6"/>
    <x v="6"/>
    <x v="206"/>
    <x v="207"/>
    <x v="2"/>
    <x v="2"/>
    <m/>
    <m/>
    <m/>
    <m/>
    <m/>
    <m/>
    <n v="419270.80009999999"/>
    <n v="419270.80009999999"/>
  </r>
  <r>
    <x v="4"/>
    <x v="0"/>
    <x v="9"/>
    <x v="1"/>
    <x v="4"/>
    <x v="0"/>
    <x v="0"/>
    <x v="6"/>
    <x v="6"/>
    <x v="69"/>
    <x v="59"/>
    <x v="2"/>
    <x v="2"/>
    <m/>
    <m/>
    <m/>
    <m/>
    <m/>
    <m/>
    <n v="-1693077.59999"/>
    <n v="-1693077.59999"/>
  </r>
  <r>
    <x v="4"/>
    <x v="0"/>
    <x v="9"/>
    <x v="1"/>
    <x v="4"/>
    <x v="0"/>
    <x v="0"/>
    <x v="6"/>
    <x v="6"/>
    <x v="201"/>
    <x v="208"/>
    <x v="2"/>
    <x v="2"/>
    <m/>
    <m/>
    <m/>
    <m/>
    <m/>
    <m/>
    <n v="-148516.01999"/>
    <n v="-148516.01999"/>
  </r>
  <r>
    <x v="4"/>
    <x v="0"/>
    <x v="9"/>
    <x v="1"/>
    <x v="4"/>
    <x v="0"/>
    <x v="0"/>
    <x v="6"/>
    <x v="6"/>
    <x v="202"/>
    <x v="213"/>
    <x v="2"/>
    <x v="2"/>
    <m/>
    <m/>
    <m/>
    <m/>
    <m/>
    <m/>
    <n v="-2005.99999"/>
    <n v="-2005.99999"/>
  </r>
  <r>
    <x v="4"/>
    <x v="0"/>
    <x v="9"/>
    <x v="1"/>
    <x v="4"/>
    <x v="0"/>
    <x v="0"/>
    <x v="6"/>
    <x v="6"/>
    <x v="203"/>
    <x v="209"/>
    <x v="2"/>
    <x v="2"/>
    <m/>
    <m/>
    <m/>
    <m/>
    <m/>
    <m/>
    <n v="-257307.33998999989"/>
    <n v="-257307.33998999989"/>
  </r>
  <r>
    <x v="4"/>
    <x v="0"/>
    <x v="9"/>
    <x v="1"/>
    <x v="4"/>
    <x v="0"/>
    <x v="0"/>
    <x v="6"/>
    <x v="6"/>
    <x v="64"/>
    <x v="55"/>
    <x v="2"/>
    <x v="2"/>
    <m/>
    <m/>
    <m/>
    <m/>
    <m/>
    <m/>
    <n v="-5941.6399900000006"/>
    <n v="-5941.6399900000006"/>
  </r>
  <r>
    <x v="4"/>
    <x v="0"/>
    <x v="9"/>
    <x v="1"/>
    <x v="4"/>
    <x v="0"/>
    <x v="0"/>
    <x v="6"/>
    <x v="6"/>
    <x v="233"/>
    <x v="232"/>
    <x v="2"/>
    <x v="2"/>
    <m/>
    <m/>
    <m/>
    <m/>
    <m/>
    <m/>
    <n v="9.9999999999999991E-5"/>
    <n v="9.9999999999999991E-5"/>
  </r>
  <r>
    <x v="4"/>
    <x v="0"/>
    <x v="9"/>
    <x v="1"/>
    <x v="4"/>
    <x v="0"/>
    <x v="0"/>
    <x v="6"/>
    <x v="6"/>
    <x v="214"/>
    <x v="220"/>
    <x v="2"/>
    <x v="2"/>
    <m/>
    <m/>
    <m/>
    <m/>
    <m/>
    <m/>
    <n v="-2717536.07999"/>
    <n v="-2717536.07999"/>
  </r>
  <r>
    <x v="4"/>
    <x v="0"/>
    <x v="9"/>
    <x v="1"/>
    <x v="4"/>
    <x v="0"/>
    <x v="0"/>
    <x v="6"/>
    <x v="6"/>
    <x v="232"/>
    <x v="230"/>
    <x v="2"/>
    <x v="2"/>
    <m/>
    <m/>
    <m/>
    <m/>
    <m/>
    <m/>
    <n v="-80546.339989999993"/>
    <n v="-80546.339989999993"/>
  </r>
  <r>
    <x v="4"/>
    <x v="0"/>
    <x v="9"/>
    <x v="1"/>
    <x v="4"/>
    <x v="0"/>
    <x v="0"/>
    <x v="6"/>
    <x v="6"/>
    <x v="71"/>
    <x v="61"/>
    <x v="2"/>
    <x v="2"/>
    <m/>
    <m/>
    <m/>
    <m/>
    <m/>
    <m/>
    <n v="-2511369.2299899999"/>
    <n v="-2511369.2299899999"/>
  </r>
  <r>
    <x v="4"/>
    <x v="0"/>
    <x v="9"/>
    <x v="1"/>
    <x v="4"/>
    <x v="0"/>
    <x v="0"/>
    <x v="6"/>
    <x v="6"/>
    <x v="215"/>
    <x v="221"/>
    <x v="2"/>
    <x v="2"/>
    <m/>
    <m/>
    <m/>
    <m/>
    <m/>
    <m/>
    <n v="-235155.29999000009"/>
    <n v="-235155.29999000009"/>
  </r>
  <r>
    <x v="4"/>
    <x v="0"/>
    <x v="9"/>
    <x v="1"/>
    <x v="4"/>
    <x v="0"/>
    <x v="0"/>
    <x v="6"/>
    <x v="6"/>
    <x v="219"/>
    <x v="231"/>
    <x v="2"/>
    <x v="2"/>
    <m/>
    <m/>
    <m/>
    <m/>
    <m/>
    <m/>
    <n v="-216093.66998999999"/>
    <n v="-216093.66998999999"/>
  </r>
  <r>
    <x v="4"/>
    <x v="0"/>
    <x v="9"/>
    <x v="1"/>
    <x v="4"/>
    <x v="0"/>
    <x v="0"/>
    <x v="6"/>
    <x v="6"/>
    <x v="66"/>
    <x v="56"/>
    <x v="2"/>
    <x v="2"/>
    <m/>
    <m/>
    <m/>
    <m/>
    <m/>
    <m/>
    <n v="-8974.9799899999998"/>
    <n v="-8974.9799899999998"/>
  </r>
  <r>
    <x v="4"/>
    <x v="0"/>
    <x v="9"/>
    <x v="1"/>
    <x v="4"/>
    <x v="0"/>
    <x v="0"/>
    <x v="6"/>
    <x v="6"/>
    <x v="67"/>
    <x v="57"/>
    <x v="2"/>
    <x v="2"/>
    <m/>
    <m/>
    <m/>
    <m/>
    <m/>
    <m/>
    <n v="-104171.98999"/>
    <n v="-104171.98999"/>
  </r>
  <r>
    <x v="4"/>
    <x v="0"/>
    <x v="9"/>
    <x v="1"/>
    <x v="4"/>
    <x v="0"/>
    <x v="0"/>
    <x v="6"/>
    <x v="6"/>
    <x v="68"/>
    <x v="58"/>
    <x v="2"/>
    <x v="2"/>
    <m/>
    <m/>
    <m/>
    <m/>
    <m/>
    <m/>
    <n v="-40987.619989999999"/>
    <n v="-40987.619989999999"/>
  </r>
  <r>
    <x v="4"/>
    <x v="0"/>
    <x v="9"/>
    <x v="1"/>
    <x v="4"/>
    <x v="0"/>
    <x v="0"/>
    <x v="6"/>
    <x v="6"/>
    <x v="216"/>
    <x v="222"/>
    <x v="2"/>
    <x v="2"/>
    <m/>
    <m/>
    <m/>
    <m/>
    <m/>
    <m/>
    <n v="-713892.04999000009"/>
    <n v="-713892.04999000009"/>
  </r>
  <r>
    <x v="4"/>
    <x v="0"/>
    <x v="9"/>
    <x v="1"/>
    <x v="4"/>
    <x v="0"/>
    <x v="0"/>
    <x v="6"/>
    <x v="6"/>
    <x v="217"/>
    <x v="223"/>
    <x v="2"/>
    <x v="2"/>
    <m/>
    <m/>
    <m/>
    <m/>
    <m/>
    <m/>
    <n v="-150525.19998999999"/>
    <n v="-150525.19998999999"/>
  </r>
  <r>
    <x v="4"/>
    <x v="0"/>
    <x v="9"/>
    <x v="1"/>
    <x v="4"/>
    <x v="0"/>
    <x v="0"/>
    <x v="6"/>
    <x v="6"/>
    <x v="195"/>
    <x v="3"/>
    <x v="2"/>
    <x v="2"/>
    <m/>
    <m/>
    <m/>
    <m/>
    <m/>
    <m/>
    <n v="-445858.44998999999"/>
    <n v="-445858.44998999999"/>
  </r>
  <r>
    <x v="4"/>
    <x v="0"/>
    <x v="10"/>
    <x v="1"/>
    <x v="4"/>
    <x v="62"/>
    <x v="61"/>
    <x v="6"/>
    <x v="6"/>
    <x v="81"/>
    <x v="70"/>
    <x v="2"/>
    <x v="2"/>
    <m/>
    <m/>
    <m/>
    <m/>
    <m/>
    <m/>
    <n v="-146138.04999"/>
    <n v="-146138.04999"/>
  </r>
  <r>
    <x v="4"/>
    <x v="0"/>
    <x v="10"/>
    <x v="1"/>
    <x v="4"/>
    <x v="63"/>
    <x v="62"/>
    <x v="6"/>
    <x v="6"/>
    <x v="70"/>
    <x v="60"/>
    <x v="2"/>
    <x v="2"/>
    <m/>
    <m/>
    <m/>
    <m/>
    <m/>
    <m/>
    <n v="-3228.29999"/>
    <n v="-3228.29999"/>
  </r>
  <r>
    <x v="4"/>
    <x v="0"/>
    <x v="10"/>
    <x v="1"/>
    <x v="4"/>
    <x v="64"/>
    <x v="63"/>
    <x v="6"/>
    <x v="6"/>
    <x v="209"/>
    <x v="215"/>
    <x v="2"/>
    <x v="2"/>
    <m/>
    <m/>
    <m/>
    <m/>
    <m/>
    <m/>
    <n v="-53315.899990000013"/>
    <n v="-53315.899990000013"/>
  </r>
  <r>
    <x v="4"/>
    <x v="0"/>
    <x v="10"/>
    <x v="1"/>
    <x v="4"/>
    <x v="80"/>
    <x v="79"/>
    <x v="6"/>
    <x v="6"/>
    <x v="196"/>
    <x v="203"/>
    <x v="2"/>
    <x v="2"/>
    <m/>
    <m/>
    <m/>
    <m/>
    <m/>
    <m/>
    <n v="-246755.58999000001"/>
    <n v="-246755.58999000001"/>
  </r>
  <r>
    <x v="4"/>
    <x v="0"/>
    <x v="10"/>
    <x v="1"/>
    <x v="4"/>
    <x v="81"/>
    <x v="80"/>
    <x v="6"/>
    <x v="6"/>
    <x v="197"/>
    <x v="211"/>
    <x v="2"/>
    <x v="2"/>
    <m/>
    <m/>
    <m/>
    <m/>
    <m/>
    <m/>
    <n v="-181925.80999000001"/>
    <n v="-181925.80999000001"/>
  </r>
  <r>
    <x v="4"/>
    <x v="0"/>
    <x v="10"/>
    <x v="1"/>
    <x v="4"/>
    <x v="67"/>
    <x v="66"/>
    <x v="6"/>
    <x v="6"/>
    <x v="79"/>
    <x v="68"/>
    <x v="2"/>
    <x v="2"/>
    <m/>
    <m/>
    <m/>
    <m/>
    <m/>
    <m/>
    <n v="-656.37999000000002"/>
    <n v="-656.37999000000002"/>
  </r>
  <r>
    <x v="4"/>
    <x v="0"/>
    <x v="10"/>
    <x v="1"/>
    <x v="4"/>
    <x v="82"/>
    <x v="81"/>
    <x v="6"/>
    <x v="6"/>
    <x v="198"/>
    <x v="204"/>
    <x v="2"/>
    <x v="2"/>
    <m/>
    <m/>
    <m/>
    <m/>
    <m/>
    <m/>
    <n v="-36289.899989999998"/>
    <n v="-36289.899989999998"/>
  </r>
  <r>
    <x v="4"/>
    <x v="0"/>
    <x v="10"/>
    <x v="1"/>
    <x v="4"/>
    <x v="83"/>
    <x v="82"/>
    <x v="6"/>
    <x v="6"/>
    <x v="200"/>
    <x v="205"/>
    <x v="2"/>
    <x v="2"/>
    <m/>
    <m/>
    <m/>
    <m/>
    <m/>
    <m/>
    <n v="-161028.95998000001"/>
    <n v="-161028.95998000001"/>
  </r>
  <r>
    <x v="4"/>
    <x v="0"/>
    <x v="10"/>
    <x v="1"/>
    <x v="4"/>
    <x v="84"/>
    <x v="83"/>
    <x v="6"/>
    <x v="6"/>
    <x v="204"/>
    <x v="206"/>
    <x v="2"/>
    <x v="2"/>
    <m/>
    <m/>
    <m/>
    <m/>
    <m/>
    <m/>
    <n v="-308465.41999000002"/>
    <n v="-308465.41999000002"/>
  </r>
  <r>
    <x v="4"/>
    <x v="0"/>
    <x v="10"/>
    <x v="1"/>
    <x v="4"/>
    <x v="68"/>
    <x v="67"/>
    <x v="6"/>
    <x v="6"/>
    <x v="80"/>
    <x v="69"/>
    <x v="2"/>
    <x v="2"/>
    <m/>
    <m/>
    <m/>
    <m/>
    <m/>
    <m/>
    <n v="-659.71999000000005"/>
    <n v="-659.71999000000005"/>
  </r>
  <r>
    <x v="4"/>
    <x v="0"/>
    <x v="10"/>
    <x v="1"/>
    <x v="4"/>
    <x v="0"/>
    <x v="0"/>
    <x v="6"/>
    <x v="6"/>
    <x v="210"/>
    <x v="216"/>
    <x v="2"/>
    <x v="2"/>
    <m/>
    <m/>
    <m/>
    <m/>
    <m/>
    <m/>
    <n v="-25869.04999000001"/>
    <n v="-25869.04999000001"/>
  </r>
  <r>
    <x v="4"/>
    <x v="0"/>
    <x v="10"/>
    <x v="1"/>
    <x v="4"/>
    <x v="0"/>
    <x v="0"/>
    <x v="6"/>
    <x v="6"/>
    <x v="211"/>
    <x v="217"/>
    <x v="2"/>
    <x v="2"/>
    <m/>
    <m/>
    <m/>
    <m/>
    <m/>
    <m/>
    <n v="-690723.39999000006"/>
    <n v="-690723.39999000006"/>
  </r>
  <r>
    <x v="4"/>
    <x v="0"/>
    <x v="10"/>
    <x v="1"/>
    <x v="4"/>
    <x v="0"/>
    <x v="0"/>
    <x v="6"/>
    <x v="6"/>
    <x v="206"/>
    <x v="207"/>
    <x v="2"/>
    <x v="2"/>
    <m/>
    <m/>
    <m/>
    <m/>
    <m/>
    <m/>
    <n v="-83684.15999"/>
    <n v="-83684.15999"/>
  </r>
  <r>
    <x v="4"/>
    <x v="0"/>
    <x v="10"/>
    <x v="1"/>
    <x v="4"/>
    <x v="0"/>
    <x v="0"/>
    <x v="6"/>
    <x v="6"/>
    <x v="198"/>
    <x v="204"/>
    <x v="2"/>
    <x v="2"/>
    <m/>
    <m/>
    <m/>
    <m/>
    <m/>
    <m/>
    <n v="-51188.36"/>
    <n v="-51188.36"/>
  </r>
  <r>
    <x v="4"/>
    <x v="0"/>
    <x v="10"/>
    <x v="1"/>
    <x v="4"/>
    <x v="0"/>
    <x v="0"/>
    <x v="6"/>
    <x v="6"/>
    <x v="69"/>
    <x v="59"/>
    <x v="2"/>
    <x v="2"/>
    <m/>
    <m/>
    <m/>
    <m/>
    <m/>
    <m/>
    <n v="-42893.039989999997"/>
    <n v="-42893.039989999997"/>
  </r>
  <r>
    <x v="4"/>
    <x v="0"/>
    <x v="10"/>
    <x v="1"/>
    <x v="4"/>
    <x v="0"/>
    <x v="0"/>
    <x v="6"/>
    <x v="6"/>
    <x v="201"/>
    <x v="208"/>
    <x v="2"/>
    <x v="2"/>
    <m/>
    <m/>
    <m/>
    <m/>
    <m/>
    <m/>
    <n v="-205891.37998999999"/>
    <n v="-205891.37998999999"/>
  </r>
  <r>
    <x v="4"/>
    <x v="0"/>
    <x v="10"/>
    <x v="1"/>
    <x v="4"/>
    <x v="0"/>
    <x v="0"/>
    <x v="6"/>
    <x v="6"/>
    <x v="202"/>
    <x v="213"/>
    <x v="2"/>
    <x v="2"/>
    <m/>
    <m/>
    <m/>
    <m/>
    <m/>
    <m/>
    <n v="-4741.4599900000003"/>
    <n v="-4741.4599900000003"/>
  </r>
  <r>
    <x v="4"/>
    <x v="0"/>
    <x v="10"/>
    <x v="1"/>
    <x v="4"/>
    <x v="0"/>
    <x v="0"/>
    <x v="6"/>
    <x v="6"/>
    <x v="203"/>
    <x v="209"/>
    <x v="2"/>
    <x v="2"/>
    <m/>
    <m/>
    <m/>
    <m/>
    <m/>
    <m/>
    <n v="-131957.69998"/>
    <n v="-131957.69998"/>
  </r>
  <r>
    <x v="4"/>
    <x v="0"/>
    <x v="10"/>
    <x v="1"/>
    <x v="4"/>
    <x v="0"/>
    <x v="0"/>
    <x v="6"/>
    <x v="6"/>
    <x v="234"/>
    <x v="233"/>
    <x v="2"/>
    <x v="2"/>
    <m/>
    <m/>
    <m/>
    <m/>
    <m/>
    <m/>
    <n v="-15184.74"/>
    <n v="-15184.74"/>
  </r>
  <r>
    <x v="4"/>
    <x v="0"/>
    <x v="10"/>
    <x v="1"/>
    <x v="4"/>
    <x v="0"/>
    <x v="0"/>
    <x v="6"/>
    <x v="6"/>
    <x v="64"/>
    <x v="55"/>
    <x v="2"/>
    <x v="2"/>
    <m/>
    <m/>
    <m/>
    <m/>
    <m/>
    <m/>
    <n v="-3703.1999900000001"/>
    <n v="-3703.1999900000001"/>
  </r>
  <r>
    <x v="4"/>
    <x v="0"/>
    <x v="10"/>
    <x v="1"/>
    <x v="4"/>
    <x v="0"/>
    <x v="0"/>
    <x v="6"/>
    <x v="6"/>
    <x v="213"/>
    <x v="219"/>
    <x v="2"/>
    <x v="2"/>
    <m/>
    <m/>
    <m/>
    <m/>
    <m/>
    <m/>
    <n v="600151.16009999998"/>
    <n v="600151.16009999998"/>
  </r>
  <r>
    <x v="4"/>
    <x v="0"/>
    <x v="10"/>
    <x v="1"/>
    <x v="4"/>
    <x v="0"/>
    <x v="0"/>
    <x v="6"/>
    <x v="6"/>
    <x v="214"/>
    <x v="220"/>
    <x v="2"/>
    <x v="2"/>
    <m/>
    <m/>
    <m/>
    <m/>
    <m/>
    <m/>
    <n v="-1977214.5199800001"/>
    <n v="-1977214.5199800001"/>
  </r>
  <r>
    <x v="4"/>
    <x v="0"/>
    <x v="10"/>
    <x v="1"/>
    <x v="4"/>
    <x v="0"/>
    <x v="0"/>
    <x v="6"/>
    <x v="6"/>
    <x v="232"/>
    <x v="230"/>
    <x v="2"/>
    <x v="2"/>
    <m/>
    <m/>
    <m/>
    <m/>
    <m/>
    <m/>
    <n v="-36343.039989999997"/>
    <n v="-36343.039989999997"/>
  </r>
  <r>
    <x v="4"/>
    <x v="0"/>
    <x v="10"/>
    <x v="1"/>
    <x v="4"/>
    <x v="0"/>
    <x v="0"/>
    <x v="6"/>
    <x v="6"/>
    <x v="71"/>
    <x v="61"/>
    <x v="2"/>
    <x v="2"/>
    <m/>
    <m/>
    <m/>
    <m/>
    <m/>
    <m/>
    <n v="-6474284.4199899994"/>
    <n v="-6474284.4199899994"/>
  </r>
  <r>
    <x v="4"/>
    <x v="0"/>
    <x v="10"/>
    <x v="1"/>
    <x v="4"/>
    <x v="0"/>
    <x v="0"/>
    <x v="6"/>
    <x v="6"/>
    <x v="215"/>
    <x v="221"/>
    <x v="2"/>
    <x v="2"/>
    <m/>
    <m/>
    <m/>
    <m/>
    <m/>
    <m/>
    <n v="-70271.379990000001"/>
    <n v="-70271.379990000001"/>
  </r>
  <r>
    <x v="4"/>
    <x v="0"/>
    <x v="10"/>
    <x v="1"/>
    <x v="4"/>
    <x v="0"/>
    <x v="0"/>
    <x v="6"/>
    <x v="6"/>
    <x v="219"/>
    <x v="231"/>
    <x v="2"/>
    <x v="2"/>
    <m/>
    <m/>
    <m/>
    <m/>
    <m/>
    <m/>
    <n v="-289505.20999"/>
    <n v="-289505.20999"/>
  </r>
  <r>
    <x v="4"/>
    <x v="0"/>
    <x v="10"/>
    <x v="1"/>
    <x v="4"/>
    <x v="0"/>
    <x v="0"/>
    <x v="6"/>
    <x v="6"/>
    <x v="66"/>
    <x v="56"/>
    <x v="2"/>
    <x v="2"/>
    <m/>
    <m/>
    <m/>
    <m/>
    <m/>
    <m/>
    <n v="-120653.46999"/>
    <n v="-120653.46999"/>
  </r>
  <r>
    <x v="4"/>
    <x v="0"/>
    <x v="10"/>
    <x v="1"/>
    <x v="4"/>
    <x v="0"/>
    <x v="0"/>
    <x v="6"/>
    <x v="6"/>
    <x v="67"/>
    <x v="57"/>
    <x v="2"/>
    <x v="2"/>
    <m/>
    <m/>
    <m/>
    <m/>
    <m/>
    <m/>
    <n v="-517208.52999000013"/>
    <n v="-517208.52999000013"/>
  </r>
  <r>
    <x v="4"/>
    <x v="0"/>
    <x v="10"/>
    <x v="1"/>
    <x v="4"/>
    <x v="0"/>
    <x v="0"/>
    <x v="6"/>
    <x v="6"/>
    <x v="68"/>
    <x v="58"/>
    <x v="2"/>
    <x v="2"/>
    <m/>
    <m/>
    <m/>
    <m/>
    <m/>
    <m/>
    <n v="-91715.079990000013"/>
    <n v="-91715.079990000013"/>
  </r>
  <r>
    <x v="4"/>
    <x v="0"/>
    <x v="10"/>
    <x v="1"/>
    <x v="4"/>
    <x v="0"/>
    <x v="0"/>
    <x v="6"/>
    <x v="6"/>
    <x v="216"/>
    <x v="222"/>
    <x v="2"/>
    <x v="2"/>
    <m/>
    <m/>
    <m/>
    <m/>
    <m/>
    <m/>
    <n v="-550089.96999000001"/>
    <n v="-550089.96999000001"/>
  </r>
  <r>
    <x v="4"/>
    <x v="0"/>
    <x v="10"/>
    <x v="1"/>
    <x v="4"/>
    <x v="0"/>
    <x v="0"/>
    <x v="6"/>
    <x v="6"/>
    <x v="217"/>
    <x v="223"/>
    <x v="2"/>
    <x v="2"/>
    <m/>
    <m/>
    <m/>
    <m/>
    <m/>
    <m/>
    <n v="-236751.44999000011"/>
    <n v="-236751.44999000011"/>
  </r>
  <r>
    <x v="4"/>
    <x v="0"/>
    <x v="10"/>
    <x v="1"/>
    <x v="4"/>
    <x v="0"/>
    <x v="0"/>
    <x v="6"/>
    <x v="6"/>
    <x v="195"/>
    <x v="3"/>
    <x v="2"/>
    <x v="2"/>
    <m/>
    <m/>
    <m/>
    <m/>
    <m/>
    <m/>
    <n v="-867800.28999000008"/>
    <n v="-867800.28999000008"/>
  </r>
  <r>
    <x v="4"/>
    <x v="0"/>
    <x v="10"/>
    <x v="1"/>
    <x v="4"/>
    <x v="0"/>
    <x v="0"/>
    <x v="6"/>
    <x v="6"/>
    <x v="235"/>
    <x v="234"/>
    <x v="2"/>
    <x v="2"/>
    <m/>
    <m/>
    <m/>
    <m/>
    <m/>
    <m/>
    <n v="-109783.99999"/>
    <n v="-109783.99999"/>
  </r>
  <r>
    <x v="4"/>
    <x v="0"/>
    <x v="10"/>
    <x v="1"/>
    <x v="4"/>
    <x v="0"/>
    <x v="0"/>
    <x v="6"/>
    <x v="6"/>
    <x v="236"/>
    <x v="235"/>
    <x v="2"/>
    <x v="2"/>
    <m/>
    <m/>
    <m/>
    <m/>
    <m/>
    <m/>
    <n v="-49999.999989999997"/>
    <n v="-49999.999989999997"/>
  </r>
  <r>
    <x v="4"/>
    <x v="0"/>
    <x v="10"/>
    <x v="1"/>
    <x v="4"/>
    <x v="0"/>
    <x v="0"/>
    <x v="6"/>
    <x v="6"/>
    <x v="237"/>
    <x v="236"/>
    <x v="2"/>
    <x v="2"/>
    <m/>
    <m/>
    <m/>
    <m/>
    <m/>
    <m/>
    <n v="-49999.999989999997"/>
    <n v="-49999.999989999997"/>
  </r>
  <r>
    <x v="4"/>
    <x v="0"/>
    <x v="10"/>
    <x v="1"/>
    <x v="4"/>
    <x v="0"/>
    <x v="0"/>
    <x v="6"/>
    <x v="6"/>
    <x v="238"/>
    <x v="237"/>
    <x v="2"/>
    <x v="2"/>
    <m/>
    <m/>
    <m/>
    <m/>
    <m/>
    <m/>
    <n v="-669123.52999000007"/>
    <n v="-669123.52999000007"/>
  </r>
  <r>
    <x v="4"/>
    <x v="0"/>
    <x v="10"/>
    <x v="1"/>
    <x v="4"/>
    <x v="0"/>
    <x v="0"/>
    <x v="6"/>
    <x v="6"/>
    <x v="239"/>
    <x v="0"/>
    <x v="2"/>
    <x v="2"/>
    <m/>
    <m/>
    <m/>
    <m/>
    <m/>
    <m/>
    <n v="-26068682.519990001"/>
    <n v="-26068682.519990001"/>
  </r>
  <r>
    <x v="4"/>
    <x v="0"/>
    <x v="10"/>
    <x v="2"/>
    <x v="4"/>
    <x v="37"/>
    <x v="37"/>
    <x v="11"/>
    <x v="11"/>
    <x v="231"/>
    <x v="238"/>
    <x v="2"/>
    <x v="2"/>
    <m/>
    <m/>
    <m/>
    <m/>
    <m/>
    <n v="8775000.0000999998"/>
    <m/>
    <n v="0"/>
  </r>
  <r>
    <x v="5"/>
    <x v="0"/>
    <x v="0"/>
    <x v="1"/>
    <x v="5"/>
    <x v="98"/>
    <x v="97"/>
    <x v="6"/>
    <x v="6"/>
    <x v="240"/>
    <x v="239"/>
    <x v="2"/>
    <x v="2"/>
    <m/>
    <m/>
    <m/>
    <m/>
    <m/>
    <m/>
    <n v="-976697.1"/>
    <n v="-976697.1"/>
  </r>
  <r>
    <x v="5"/>
    <x v="0"/>
    <x v="0"/>
    <x v="1"/>
    <x v="5"/>
    <x v="98"/>
    <x v="97"/>
    <x v="6"/>
    <x v="6"/>
    <x v="241"/>
    <x v="240"/>
    <x v="2"/>
    <x v="2"/>
    <m/>
    <m/>
    <m/>
    <m/>
    <m/>
    <m/>
    <n v="-225231.14"/>
    <n v="-225231.14"/>
  </r>
  <r>
    <x v="5"/>
    <x v="0"/>
    <x v="0"/>
    <x v="1"/>
    <x v="5"/>
    <x v="98"/>
    <x v="97"/>
    <x v="6"/>
    <x v="6"/>
    <x v="242"/>
    <x v="241"/>
    <x v="2"/>
    <x v="2"/>
    <m/>
    <m/>
    <m/>
    <m/>
    <m/>
    <m/>
    <n v="-445054.09"/>
    <n v="-445054.09"/>
  </r>
  <r>
    <x v="5"/>
    <x v="0"/>
    <x v="0"/>
    <x v="1"/>
    <x v="5"/>
    <x v="98"/>
    <x v="97"/>
    <x v="6"/>
    <x v="6"/>
    <x v="243"/>
    <x v="242"/>
    <x v="2"/>
    <x v="2"/>
    <m/>
    <m/>
    <m/>
    <m/>
    <m/>
    <m/>
    <n v="-3330000"/>
    <n v="-3330000"/>
  </r>
  <r>
    <x v="5"/>
    <x v="0"/>
    <x v="0"/>
    <x v="1"/>
    <x v="5"/>
    <x v="98"/>
    <x v="97"/>
    <x v="6"/>
    <x v="6"/>
    <x v="244"/>
    <x v="243"/>
    <x v="2"/>
    <x v="2"/>
    <m/>
    <m/>
    <m/>
    <m/>
    <m/>
    <m/>
    <n v="-6541339.29"/>
    <n v="-6541339.29"/>
  </r>
  <r>
    <x v="5"/>
    <x v="0"/>
    <x v="0"/>
    <x v="1"/>
    <x v="5"/>
    <x v="98"/>
    <x v="97"/>
    <x v="6"/>
    <x v="6"/>
    <x v="245"/>
    <x v="244"/>
    <x v="2"/>
    <x v="2"/>
    <m/>
    <m/>
    <m/>
    <m/>
    <m/>
    <m/>
    <n v="-7254128.46"/>
    <n v="-7254128.46"/>
  </r>
  <r>
    <x v="5"/>
    <x v="0"/>
    <x v="0"/>
    <x v="1"/>
    <x v="5"/>
    <x v="98"/>
    <x v="97"/>
    <x v="5"/>
    <x v="5"/>
    <x v="246"/>
    <x v="0"/>
    <x v="2"/>
    <x v="2"/>
    <n v="-11197259"/>
    <m/>
    <m/>
    <m/>
    <m/>
    <m/>
    <m/>
    <n v="0"/>
  </r>
  <r>
    <x v="5"/>
    <x v="0"/>
    <x v="0"/>
    <x v="1"/>
    <x v="5"/>
    <x v="0"/>
    <x v="0"/>
    <x v="6"/>
    <x v="6"/>
    <x v="0"/>
    <x v="0"/>
    <x v="2"/>
    <x v="2"/>
    <m/>
    <m/>
    <m/>
    <m/>
    <m/>
    <m/>
    <n v="-30000"/>
    <n v="-30000"/>
  </r>
  <r>
    <x v="5"/>
    <x v="0"/>
    <x v="0"/>
    <x v="1"/>
    <x v="5"/>
    <x v="99"/>
    <x v="98"/>
    <x v="6"/>
    <x v="6"/>
    <x v="247"/>
    <x v="245"/>
    <x v="2"/>
    <x v="2"/>
    <m/>
    <m/>
    <m/>
    <m/>
    <m/>
    <m/>
    <n v="-906693.19999999984"/>
    <n v="-906693.19999999984"/>
  </r>
  <r>
    <x v="5"/>
    <x v="0"/>
    <x v="0"/>
    <x v="1"/>
    <x v="5"/>
    <x v="99"/>
    <x v="98"/>
    <x v="6"/>
    <x v="6"/>
    <x v="248"/>
    <x v="246"/>
    <x v="2"/>
    <x v="2"/>
    <m/>
    <m/>
    <m/>
    <m/>
    <m/>
    <m/>
    <n v="-383218.93"/>
    <n v="-383218.93"/>
  </r>
  <r>
    <x v="5"/>
    <x v="0"/>
    <x v="0"/>
    <x v="1"/>
    <x v="5"/>
    <x v="99"/>
    <x v="98"/>
    <x v="6"/>
    <x v="6"/>
    <x v="249"/>
    <x v="247"/>
    <x v="2"/>
    <x v="2"/>
    <m/>
    <m/>
    <m/>
    <m/>
    <m/>
    <m/>
    <n v="-6982385.3799999999"/>
    <n v="-6982385.3799999999"/>
  </r>
  <r>
    <x v="5"/>
    <x v="0"/>
    <x v="0"/>
    <x v="1"/>
    <x v="5"/>
    <x v="99"/>
    <x v="98"/>
    <x v="6"/>
    <x v="6"/>
    <x v="250"/>
    <x v="248"/>
    <x v="2"/>
    <x v="2"/>
    <m/>
    <m/>
    <m/>
    <m/>
    <m/>
    <m/>
    <n v="-324539463.45999998"/>
    <n v="-324539463.45999998"/>
  </r>
  <r>
    <x v="5"/>
    <x v="0"/>
    <x v="0"/>
    <x v="1"/>
    <x v="5"/>
    <x v="99"/>
    <x v="98"/>
    <x v="6"/>
    <x v="6"/>
    <x v="251"/>
    <x v="249"/>
    <x v="2"/>
    <x v="2"/>
    <m/>
    <m/>
    <m/>
    <m/>
    <m/>
    <m/>
    <n v="-2616675"/>
    <n v="-2616675"/>
  </r>
  <r>
    <x v="5"/>
    <x v="0"/>
    <x v="0"/>
    <x v="1"/>
    <x v="5"/>
    <x v="99"/>
    <x v="98"/>
    <x v="6"/>
    <x v="6"/>
    <x v="252"/>
    <x v="248"/>
    <x v="2"/>
    <x v="2"/>
    <m/>
    <m/>
    <m/>
    <m/>
    <m/>
    <m/>
    <n v="-50482789.130000003"/>
    <n v="-50482789.130000003"/>
  </r>
  <r>
    <x v="5"/>
    <x v="0"/>
    <x v="0"/>
    <x v="1"/>
    <x v="5"/>
    <x v="99"/>
    <x v="98"/>
    <x v="6"/>
    <x v="6"/>
    <x v="253"/>
    <x v="249"/>
    <x v="2"/>
    <x v="2"/>
    <m/>
    <m/>
    <m/>
    <m/>
    <m/>
    <m/>
    <n v="-131624.09"/>
    <n v="-131624.09"/>
  </r>
  <r>
    <x v="5"/>
    <x v="0"/>
    <x v="0"/>
    <x v="1"/>
    <x v="5"/>
    <x v="99"/>
    <x v="98"/>
    <x v="6"/>
    <x v="6"/>
    <x v="254"/>
    <x v="250"/>
    <x v="2"/>
    <x v="2"/>
    <m/>
    <m/>
    <m/>
    <m/>
    <m/>
    <m/>
    <n v="-20000"/>
    <n v="-20000"/>
  </r>
  <r>
    <x v="5"/>
    <x v="0"/>
    <x v="0"/>
    <x v="1"/>
    <x v="5"/>
    <x v="99"/>
    <x v="98"/>
    <x v="6"/>
    <x v="6"/>
    <x v="75"/>
    <x v="64"/>
    <x v="2"/>
    <x v="2"/>
    <m/>
    <m/>
    <m/>
    <m/>
    <m/>
    <m/>
    <n v="-3768"/>
    <n v="-3768"/>
  </r>
  <r>
    <x v="5"/>
    <x v="0"/>
    <x v="0"/>
    <x v="1"/>
    <x v="5"/>
    <x v="99"/>
    <x v="98"/>
    <x v="5"/>
    <x v="5"/>
    <x v="246"/>
    <x v="0"/>
    <x v="2"/>
    <x v="2"/>
    <n v="-10663264"/>
    <m/>
    <m/>
    <m/>
    <m/>
    <m/>
    <m/>
    <n v="0"/>
  </r>
  <r>
    <x v="5"/>
    <x v="0"/>
    <x v="0"/>
    <x v="1"/>
    <x v="5"/>
    <x v="100"/>
    <x v="99"/>
    <x v="6"/>
    <x v="6"/>
    <x v="0"/>
    <x v="0"/>
    <x v="2"/>
    <x v="2"/>
    <m/>
    <m/>
    <m/>
    <m/>
    <m/>
    <m/>
    <n v="-17817467"/>
    <n v="-17817467"/>
  </r>
  <r>
    <x v="5"/>
    <x v="0"/>
    <x v="0"/>
    <x v="3"/>
    <x v="5"/>
    <x v="98"/>
    <x v="97"/>
    <x v="12"/>
    <x v="12"/>
    <x v="252"/>
    <x v="248"/>
    <x v="2"/>
    <x v="2"/>
    <m/>
    <m/>
    <m/>
    <m/>
    <m/>
    <m/>
    <n v="-150000"/>
    <n v="-150000"/>
  </r>
  <r>
    <x v="5"/>
    <x v="0"/>
    <x v="0"/>
    <x v="3"/>
    <x v="5"/>
    <x v="98"/>
    <x v="97"/>
    <x v="12"/>
    <x v="12"/>
    <x v="77"/>
    <x v="66"/>
    <x v="2"/>
    <x v="2"/>
    <m/>
    <m/>
    <m/>
    <m/>
    <m/>
    <m/>
    <n v="-94942.599999999991"/>
    <n v="-94942.599999999991"/>
  </r>
  <r>
    <x v="5"/>
    <x v="0"/>
    <x v="3"/>
    <x v="1"/>
    <x v="5"/>
    <x v="99"/>
    <x v="98"/>
    <x v="6"/>
    <x v="6"/>
    <x v="252"/>
    <x v="248"/>
    <x v="2"/>
    <x v="2"/>
    <m/>
    <m/>
    <m/>
    <m/>
    <m/>
    <m/>
    <n v="2700.0001000000002"/>
    <n v="2700.0001000000002"/>
  </r>
  <r>
    <x v="5"/>
    <x v="0"/>
    <x v="3"/>
    <x v="0"/>
    <x v="5"/>
    <x v="99"/>
    <x v="98"/>
    <x v="0"/>
    <x v="0"/>
    <x v="252"/>
    <x v="248"/>
    <x v="2"/>
    <x v="2"/>
    <m/>
    <m/>
    <m/>
    <m/>
    <m/>
    <m/>
    <n v="-2700"/>
    <n v="-2700"/>
  </r>
  <r>
    <x v="5"/>
    <x v="0"/>
    <x v="5"/>
    <x v="1"/>
    <x v="5"/>
    <x v="99"/>
    <x v="98"/>
    <x v="6"/>
    <x v="6"/>
    <x v="252"/>
    <x v="248"/>
    <x v="2"/>
    <x v="2"/>
    <m/>
    <m/>
    <m/>
    <m/>
    <m/>
    <m/>
    <n v="37.000100000000003"/>
    <n v="37.000100000000003"/>
  </r>
  <r>
    <x v="5"/>
    <x v="0"/>
    <x v="5"/>
    <x v="1"/>
    <x v="5"/>
    <x v="99"/>
    <x v="98"/>
    <x v="5"/>
    <x v="5"/>
    <x v="246"/>
    <x v="0"/>
    <x v="40"/>
    <x v="2"/>
    <m/>
    <m/>
    <m/>
    <m/>
    <m/>
    <n v="-29986.000009999989"/>
    <m/>
    <n v="0"/>
  </r>
  <r>
    <x v="5"/>
    <x v="0"/>
    <x v="5"/>
    <x v="1"/>
    <x v="5"/>
    <x v="99"/>
    <x v="98"/>
    <x v="5"/>
    <x v="5"/>
    <x v="246"/>
    <x v="0"/>
    <x v="2"/>
    <x v="2"/>
    <m/>
    <m/>
    <m/>
    <m/>
    <m/>
    <n v="669986.00001999992"/>
    <m/>
    <n v="0"/>
  </r>
  <r>
    <x v="5"/>
    <x v="0"/>
    <x v="5"/>
    <x v="0"/>
    <x v="5"/>
    <x v="99"/>
    <x v="98"/>
    <x v="0"/>
    <x v="0"/>
    <x v="252"/>
    <x v="248"/>
    <x v="2"/>
    <x v="2"/>
    <m/>
    <m/>
    <m/>
    <m/>
    <m/>
    <m/>
    <n v="-37"/>
    <n v="-37"/>
  </r>
  <r>
    <x v="5"/>
    <x v="0"/>
    <x v="4"/>
    <x v="1"/>
    <x v="5"/>
    <x v="99"/>
    <x v="98"/>
    <x v="6"/>
    <x v="6"/>
    <x v="252"/>
    <x v="248"/>
    <x v="2"/>
    <x v="2"/>
    <m/>
    <m/>
    <m/>
    <m/>
    <m/>
    <m/>
    <n v="15009.340099999999"/>
    <n v="15009.340099999999"/>
  </r>
  <r>
    <x v="5"/>
    <x v="0"/>
    <x v="4"/>
    <x v="0"/>
    <x v="5"/>
    <x v="99"/>
    <x v="98"/>
    <x v="0"/>
    <x v="0"/>
    <x v="252"/>
    <x v="248"/>
    <x v="2"/>
    <x v="2"/>
    <m/>
    <m/>
    <m/>
    <m/>
    <m/>
    <m/>
    <n v="-15009.34"/>
    <n v="-15009.34"/>
  </r>
  <r>
    <x v="5"/>
    <x v="0"/>
    <x v="6"/>
    <x v="1"/>
    <x v="5"/>
    <x v="99"/>
    <x v="98"/>
    <x v="6"/>
    <x v="6"/>
    <x v="252"/>
    <x v="248"/>
    <x v="2"/>
    <x v="2"/>
    <m/>
    <m/>
    <m/>
    <m/>
    <m/>
    <m/>
    <n v="49.000100000000003"/>
    <n v="49.000100000000003"/>
  </r>
  <r>
    <x v="5"/>
    <x v="0"/>
    <x v="6"/>
    <x v="0"/>
    <x v="5"/>
    <x v="99"/>
    <x v="98"/>
    <x v="0"/>
    <x v="0"/>
    <x v="252"/>
    <x v="248"/>
    <x v="2"/>
    <x v="2"/>
    <m/>
    <m/>
    <m/>
    <m/>
    <m/>
    <m/>
    <n v="-49"/>
    <n v="-49"/>
  </r>
  <r>
    <x v="5"/>
    <x v="0"/>
    <x v="7"/>
    <x v="3"/>
    <x v="5"/>
    <x v="98"/>
    <x v="97"/>
    <x v="12"/>
    <x v="12"/>
    <x v="252"/>
    <x v="248"/>
    <x v="2"/>
    <x v="2"/>
    <m/>
    <m/>
    <m/>
    <m/>
    <m/>
    <m/>
    <n v="5665.8001000000004"/>
    <n v="5665.8001000000004"/>
  </r>
  <r>
    <x v="5"/>
    <x v="0"/>
    <x v="7"/>
    <x v="0"/>
    <x v="5"/>
    <x v="98"/>
    <x v="97"/>
    <x v="1"/>
    <x v="1"/>
    <x v="252"/>
    <x v="248"/>
    <x v="2"/>
    <x v="2"/>
    <m/>
    <m/>
    <m/>
    <m/>
    <m/>
    <m/>
    <n v="-5665.8"/>
    <n v="-5665.8"/>
  </r>
  <r>
    <x v="5"/>
    <x v="0"/>
    <x v="8"/>
    <x v="1"/>
    <x v="5"/>
    <x v="99"/>
    <x v="98"/>
    <x v="6"/>
    <x v="6"/>
    <x v="252"/>
    <x v="248"/>
    <x v="2"/>
    <x v="2"/>
    <m/>
    <m/>
    <m/>
    <m/>
    <m/>
    <m/>
    <n v="5705.6001000000006"/>
    <n v="5705.6001000000006"/>
  </r>
  <r>
    <x v="5"/>
    <x v="0"/>
    <x v="8"/>
    <x v="0"/>
    <x v="5"/>
    <x v="99"/>
    <x v="98"/>
    <x v="0"/>
    <x v="0"/>
    <x v="252"/>
    <x v="248"/>
    <x v="2"/>
    <x v="2"/>
    <m/>
    <m/>
    <m/>
    <m/>
    <m/>
    <m/>
    <n v="-5705.6"/>
    <n v="-5705.6"/>
  </r>
  <r>
    <x v="5"/>
    <x v="0"/>
    <x v="11"/>
    <x v="3"/>
    <x v="5"/>
    <x v="98"/>
    <x v="97"/>
    <x v="12"/>
    <x v="12"/>
    <x v="77"/>
    <x v="66"/>
    <x v="2"/>
    <x v="2"/>
    <m/>
    <m/>
    <m/>
    <m/>
    <m/>
    <m/>
    <n v="309.25009999999997"/>
    <n v="309.25009999999997"/>
  </r>
  <r>
    <x v="5"/>
    <x v="0"/>
    <x v="11"/>
    <x v="0"/>
    <x v="5"/>
    <x v="98"/>
    <x v="97"/>
    <x v="1"/>
    <x v="1"/>
    <x v="77"/>
    <x v="66"/>
    <x v="2"/>
    <x v="2"/>
    <m/>
    <m/>
    <m/>
    <m/>
    <m/>
    <m/>
    <n v="-309.25"/>
    <n v="-309.25"/>
  </r>
  <r>
    <x v="5"/>
    <x v="0"/>
    <x v="1"/>
    <x v="1"/>
    <x v="5"/>
    <x v="98"/>
    <x v="97"/>
    <x v="5"/>
    <x v="5"/>
    <x v="245"/>
    <x v="244"/>
    <x v="2"/>
    <x v="2"/>
    <m/>
    <m/>
    <m/>
    <m/>
    <n v="-8325600"/>
    <m/>
    <m/>
    <n v="0"/>
  </r>
  <r>
    <x v="5"/>
    <x v="0"/>
    <x v="1"/>
    <x v="1"/>
    <x v="5"/>
    <x v="98"/>
    <x v="97"/>
    <x v="5"/>
    <x v="5"/>
    <x v="0"/>
    <x v="0"/>
    <x v="2"/>
    <x v="2"/>
    <m/>
    <m/>
    <m/>
    <m/>
    <n v="-5649725"/>
    <m/>
    <m/>
    <n v="0"/>
  </r>
  <r>
    <x v="5"/>
    <x v="0"/>
    <x v="1"/>
    <x v="1"/>
    <x v="5"/>
    <x v="0"/>
    <x v="0"/>
    <x v="5"/>
    <x v="5"/>
    <x v="246"/>
    <x v="251"/>
    <x v="41"/>
    <x v="27"/>
    <m/>
    <m/>
    <m/>
    <m/>
    <m/>
    <n v="50000.000099999997"/>
    <m/>
    <n v="0"/>
  </r>
  <r>
    <x v="5"/>
    <x v="0"/>
    <x v="1"/>
    <x v="1"/>
    <x v="5"/>
    <x v="0"/>
    <x v="0"/>
    <x v="5"/>
    <x v="5"/>
    <x v="246"/>
    <x v="251"/>
    <x v="42"/>
    <x v="28"/>
    <m/>
    <m/>
    <m/>
    <m/>
    <m/>
    <n v="20000.000100000001"/>
    <m/>
    <n v="0"/>
  </r>
  <r>
    <x v="5"/>
    <x v="0"/>
    <x v="1"/>
    <x v="1"/>
    <x v="5"/>
    <x v="99"/>
    <x v="98"/>
    <x v="5"/>
    <x v="5"/>
    <x v="0"/>
    <x v="0"/>
    <x v="43"/>
    <x v="2"/>
    <m/>
    <m/>
    <m/>
    <m/>
    <n v="-6167700"/>
    <m/>
    <m/>
    <n v="0"/>
  </r>
  <r>
    <x v="5"/>
    <x v="0"/>
    <x v="1"/>
    <x v="1"/>
    <x v="5"/>
    <x v="99"/>
    <x v="98"/>
    <x v="2"/>
    <x v="2"/>
    <x v="246"/>
    <x v="0"/>
    <x v="41"/>
    <x v="27"/>
    <m/>
    <m/>
    <m/>
    <m/>
    <n v="29986.00001"/>
    <m/>
    <m/>
    <n v="0"/>
  </r>
  <r>
    <x v="5"/>
    <x v="0"/>
    <x v="2"/>
    <x v="1"/>
    <x v="5"/>
    <x v="99"/>
    <x v="98"/>
    <x v="6"/>
    <x v="6"/>
    <x v="252"/>
    <x v="248"/>
    <x v="2"/>
    <x v="2"/>
    <m/>
    <m/>
    <m/>
    <m/>
    <m/>
    <m/>
    <n v="1079.3601000000001"/>
    <n v="1079.3601000000001"/>
  </r>
  <r>
    <x v="5"/>
    <x v="0"/>
    <x v="2"/>
    <x v="0"/>
    <x v="5"/>
    <x v="99"/>
    <x v="98"/>
    <x v="0"/>
    <x v="0"/>
    <x v="252"/>
    <x v="248"/>
    <x v="2"/>
    <x v="2"/>
    <m/>
    <m/>
    <m/>
    <m/>
    <m/>
    <m/>
    <n v="-1079.3599999999999"/>
    <n v="-1079.3599999999999"/>
  </r>
  <r>
    <x v="5"/>
    <x v="0"/>
    <x v="9"/>
    <x v="1"/>
    <x v="5"/>
    <x v="0"/>
    <x v="0"/>
    <x v="2"/>
    <x v="2"/>
    <x v="246"/>
    <x v="251"/>
    <x v="41"/>
    <x v="27"/>
    <m/>
    <m/>
    <m/>
    <m/>
    <m/>
    <n v="97000.000100000005"/>
    <m/>
    <n v="0"/>
  </r>
  <r>
    <x v="5"/>
    <x v="0"/>
    <x v="9"/>
    <x v="1"/>
    <x v="5"/>
    <x v="99"/>
    <x v="98"/>
    <x v="6"/>
    <x v="6"/>
    <x v="252"/>
    <x v="248"/>
    <x v="2"/>
    <x v="2"/>
    <m/>
    <m/>
    <m/>
    <m/>
    <m/>
    <m/>
    <n v="568.99019999999996"/>
    <n v="568.99019999999996"/>
  </r>
  <r>
    <x v="5"/>
    <x v="0"/>
    <x v="9"/>
    <x v="0"/>
    <x v="5"/>
    <x v="99"/>
    <x v="98"/>
    <x v="0"/>
    <x v="0"/>
    <x v="252"/>
    <x v="248"/>
    <x v="2"/>
    <x v="2"/>
    <m/>
    <m/>
    <m/>
    <m/>
    <m/>
    <m/>
    <n v="-568.99"/>
    <n v="-568.99"/>
  </r>
  <r>
    <x v="5"/>
    <x v="0"/>
    <x v="10"/>
    <x v="1"/>
    <x v="5"/>
    <x v="99"/>
    <x v="98"/>
    <x v="6"/>
    <x v="6"/>
    <x v="249"/>
    <x v="247"/>
    <x v="2"/>
    <x v="2"/>
    <m/>
    <m/>
    <m/>
    <m/>
    <m/>
    <m/>
    <n v="19.0001"/>
    <n v="19.0001"/>
  </r>
  <r>
    <x v="5"/>
    <x v="0"/>
    <x v="10"/>
    <x v="1"/>
    <x v="5"/>
    <x v="99"/>
    <x v="98"/>
    <x v="6"/>
    <x v="6"/>
    <x v="252"/>
    <x v="248"/>
    <x v="2"/>
    <x v="2"/>
    <m/>
    <m/>
    <m/>
    <m/>
    <m/>
    <m/>
    <n v="43273.8102"/>
    <n v="43273.8102"/>
  </r>
  <r>
    <x v="5"/>
    <x v="0"/>
    <x v="10"/>
    <x v="0"/>
    <x v="5"/>
    <x v="99"/>
    <x v="98"/>
    <x v="0"/>
    <x v="0"/>
    <x v="249"/>
    <x v="247"/>
    <x v="2"/>
    <x v="2"/>
    <m/>
    <m/>
    <m/>
    <m/>
    <m/>
    <m/>
    <n v="-19"/>
    <n v="-19"/>
  </r>
  <r>
    <x v="5"/>
    <x v="0"/>
    <x v="10"/>
    <x v="0"/>
    <x v="5"/>
    <x v="99"/>
    <x v="98"/>
    <x v="0"/>
    <x v="0"/>
    <x v="252"/>
    <x v="248"/>
    <x v="2"/>
    <x v="2"/>
    <m/>
    <m/>
    <m/>
    <m/>
    <m/>
    <m/>
    <n v="-43273.81"/>
    <n v="-43273.81"/>
  </r>
  <r>
    <x v="5"/>
    <x v="2"/>
    <x v="0"/>
    <x v="1"/>
    <x v="5"/>
    <x v="0"/>
    <x v="0"/>
    <x v="6"/>
    <x v="6"/>
    <x v="0"/>
    <x v="0"/>
    <x v="2"/>
    <x v="2"/>
    <m/>
    <m/>
    <m/>
    <m/>
    <m/>
    <m/>
    <n v="-1675.0000000000002"/>
    <n v="-1675.0000000000002"/>
  </r>
  <r>
    <x v="5"/>
    <x v="2"/>
    <x v="0"/>
    <x v="1"/>
    <x v="5"/>
    <x v="99"/>
    <x v="98"/>
    <x v="6"/>
    <x v="6"/>
    <x v="0"/>
    <x v="0"/>
    <x v="2"/>
    <x v="2"/>
    <m/>
    <m/>
    <m/>
    <m/>
    <m/>
    <m/>
    <n v="-703074.06"/>
    <n v="-703074.06"/>
  </r>
  <r>
    <x v="5"/>
    <x v="2"/>
    <x v="5"/>
    <x v="1"/>
    <x v="5"/>
    <x v="99"/>
    <x v="98"/>
    <x v="2"/>
    <x v="2"/>
    <x v="0"/>
    <x v="0"/>
    <x v="44"/>
    <x v="29"/>
    <m/>
    <m/>
    <m/>
    <m/>
    <m/>
    <n v="-295000"/>
    <m/>
    <n v="0"/>
  </r>
  <r>
    <x v="5"/>
    <x v="2"/>
    <x v="5"/>
    <x v="1"/>
    <x v="5"/>
    <x v="99"/>
    <x v="98"/>
    <x v="2"/>
    <x v="2"/>
    <x v="0"/>
    <x v="0"/>
    <x v="45"/>
    <x v="30"/>
    <m/>
    <m/>
    <m/>
    <m/>
    <m/>
    <n v="-120000"/>
    <m/>
    <n v="0"/>
  </r>
  <r>
    <x v="5"/>
    <x v="2"/>
    <x v="4"/>
    <x v="1"/>
    <x v="5"/>
    <x v="99"/>
    <x v="98"/>
    <x v="6"/>
    <x v="6"/>
    <x v="0"/>
    <x v="0"/>
    <x v="2"/>
    <x v="2"/>
    <m/>
    <m/>
    <m/>
    <m/>
    <m/>
    <m/>
    <n v="40.000100000000003"/>
    <n v="40.000100000000003"/>
  </r>
  <r>
    <x v="5"/>
    <x v="2"/>
    <x v="4"/>
    <x v="0"/>
    <x v="5"/>
    <x v="99"/>
    <x v="98"/>
    <x v="0"/>
    <x v="0"/>
    <x v="0"/>
    <x v="0"/>
    <x v="2"/>
    <x v="2"/>
    <m/>
    <m/>
    <m/>
    <m/>
    <m/>
    <m/>
    <n v="-40"/>
    <n v="-40"/>
  </r>
  <r>
    <x v="5"/>
    <x v="2"/>
    <x v="6"/>
    <x v="1"/>
    <x v="5"/>
    <x v="99"/>
    <x v="98"/>
    <x v="6"/>
    <x v="6"/>
    <x v="0"/>
    <x v="0"/>
    <x v="2"/>
    <x v="2"/>
    <m/>
    <m/>
    <m/>
    <m/>
    <m/>
    <m/>
    <n v="3.0099999999999998E-2"/>
    <n v="3.0099999999999998E-2"/>
  </r>
  <r>
    <x v="5"/>
    <x v="2"/>
    <x v="6"/>
    <x v="0"/>
    <x v="5"/>
    <x v="99"/>
    <x v="98"/>
    <x v="0"/>
    <x v="0"/>
    <x v="0"/>
    <x v="0"/>
    <x v="2"/>
    <x v="2"/>
    <m/>
    <m/>
    <m/>
    <m/>
    <m/>
    <m/>
    <n v="-0.03"/>
    <n v="-0.03"/>
  </r>
  <r>
    <x v="5"/>
    <x v="2"/>
    <x v="7"/>
    <x v="1"/>
    <x v="5"/>
    <x v="99"/>
    <x v="98"/>
    <x v="6"/>
    <x v="6"/>
    <x v="0"/>
    <x v="0"/>
    <x v="2"/>
    <x v="2"/>
    <m/>
    <m/>
    <m/>
    <m/>
    <m/>
    <m/>
    <n v="10206.250100000001"/>
    <n v="10206.250100000001"/>
  </r>
  <r>
    <x v="5"/>
    <x v="2"/>
    <x v="7"/>
    <x v="0"/>
    <x v="5"/>
    <x v="99"/>
    <x v="98"/>
    <x v="0"/>
    <x v="0"/>
    <x v="0"/>
    <x v="0"/>
    <x v="2"/>
    <x v="2"/>
    <m/>
    <m/>
    <m/>
    <m/>
    <m/>
    <m/>
    <n v="-10206.25"/>
    <n v="-10206.25"/>
  </r>
  <r>
    <x v="5"/>
    <x v="2"/>
    <x v="1"/>
    <x v="1"/>
    <x v="5"/>
    <x v="0"/>
    <x v="0"/>
    <x v="6"/>
    <x v="6"/>
    <x v="0"/>
    <x v="0"/>
    <x v="2"/>
    <x v="2"/>
    <m/>
    <m/>
    <m/>
    <m/>
    <m/>
    <m/>
    <n v="220.00009999999997"/>
    <n v="220.00009999999997"/>
  </r>
  <r>
    <x v="5"/>
    <x v="2"/>
    <x v="1"/>
    <x v="1"/>
    <x v="5"/>
    <x v="99"/>
    <x v="98"/>
    <x v="6"/>
    <x v="6"/>
    <x v="0"/>
    <x v="0"/>
    <x v="2"/>
    <x v="2"/>
    <m/>
    <m/>
    <m/>
    <m/>
    <m/>
    <m/>
    <n v="25.000099999999996"/>
    <n v="25.000099999999996"/>
  </r>
  <r>
    <x v="5"/>
    <x v="2"/>
    <x v="1"/>
    <x v="1"/>
    <x v="5"/>
    <x v="99"/>
    <x v="98"/>
    <x v="2"/>
    <x v="2"/>
    <x v="0"/>
    <x v="0"/>
    <x v="46"/>
    <x v="31"/>
    <m/>
    <m/>
    <m/>
    <m/>
    <m/>
    <n v="-20000"/>
    <m/>
    <n v="0"/>
  </r>
  <r>
    <x v="5"/>
    <x v="2"/>
    <x v="1"/>
    <x v="0"/>
    <x v="5"/>
    <x v="0"/>
    <x v="0"/>
    <x v="0"/>
    <x v="0"/>
    <x v="0"/>
    <x v="0"/>
    <x v="2"/>
    <x v="2"/>
    <m/>
    <m/>
    <m/>
    <m/>
    <m/>
    <m/>
    <n v="-220.00000000000011"/>
    <n v="-220.00000000000011"/>
  </r>
  <r>
    <x v="5"/>
    <x v="2"/>
    <x v="1"/>
    <x v="0"/>
    <x v="5"/>
    <x v="99"/>
    <x v="98"/>
    <x v="0"/>
    <x v="0"/>
    <x v="0"/>
    <x v="0"/>
    <x v="2"/>
    <x v="2"/>
    <m/>
    <m/>
    <m/>
    <m/>
    <m/>
    <m/>
    <n v="-25"/>
    <n v="-25"/>
  </r>
  <r>
    <x v="5"/>
    <x v="2"/>
    <x v="2"/>
    <x v="1"/>
    <x v="5"/>
    <x v="99"/>
    <x v="98"/>
    <x v="6"/>
    <x v="6"/>
    <x v="0"/>
    <x v="0"/>
    <x v="2"/>
    <x v="2"/>
    <m/>
    <m/>
    <m/>
    <m/>
    <m/>
    <m/>
    <n v="838.45010000000002"/>
    <n v="838.45010000000002"/>
  </r>
  <r>
    <x v="5"/>
    <x v="2"/>
    <x v="2"/>
    <x v="0"/>
    <x v="5"/>
    <x v="99"/>
    <x v="98"/>
    <x v="0"/>
    <x v="0"/>
    <x v="0"/>
    <x v="0"/>
    <x v="2"/>
    <x v="2"/>
    <m/>
    <m/>
    <m/>
    <m/>
    <m/>
    <m/>
    <n v="-838.45"/>
    <n v="-838.45"/>
  </r>
  <r>
    <x v="5"/>
    <x v="2"/>
    <x v="12"/>
    <x v="1"/>
    <x v="5"/>
    <x v="99"/>
    <x v="98"/>
    <x v="6"/>
    <x v="6"/>
    <x v="0"/>
    <x v="0"/>
    <x v="2"/>
    <x v="2"/>
    <m/>
    <m/>
    <m/>
    <m/>
    <m/>
    <m/>
    <n v="2037.6801"/>
    <n v="2037.6801"/>
  </r>
  <r>
    <x v="5"/>
    <x v="2"/>
    <x v="12"/>
    <x v="0"/>
    <x v="5"/>
    <x v="99"/>
    <x v="98"/>
    <x v="0"/>
    <x v="0"/>
    <x v="0"/>
    <x v="0"/>
    <x v="2"/>
    <x v="2"/>
    <m/>
    <m/>
    <m/>
    <m/>
    <m/>
    <m/>
    <n v="-2037.68"/>
    <n v="-2037.68"/>
  </r>
  <r>
    <x v="5"/>
    <x v="2"/>
    <x v="9"/>
    <x v="1"/>
    <x v="5"/>
    <x v="0"/>
    <x v="0"/>
    <x v="6"/>
    <x v="6"/>
    <x v="0"/>
    <x v="0"/>
    <x v="2"/>
    <x v="2"/>
    <m/>
    <m/>
    <m/>
    <m/>
    <m/>
    <m/>
    <n v="59.170100000000005"/>
    <n v="59.170100000000005"/>
  </r>
  <r>
    <x v="5"/>
    <x v="2"/>
    <x v="9"/>
    <x v="1"/>
    <x v="5"/>
    <x v="99"/>
    <x v="98"/>
    <x v="6"/>
    <x v="6"/>
    <x v="0"/>
    <x v="0"/>
    <x v="2"/>
    <x v="2"/>
    <m/>
    <m/>
    <m/>
    <m/>
    <m/>
    <m/>
    <n v="10730.000099999997"/>
    <n v="10730.000099999997"/>
  </r>
  <r>
    <x v="5"/>
    <x v="2"/>
    <x v="9"/>
    <x v="0"/>
    <x v="5"/>
    <x v="0"/>
    <x v="0"/>
    <x v="0"/>
    <x v="0"/>
    <x v="0"/>
    <x v="0"/>
    <x v="2"/>
    <x v="2"/>
    <m/>
    <m/>
    <m/>
    <m/>
    <m/>
    <m/>
    <n v="-59.17"/>
    <n v="-59.17"/>
  </r>
  <r>
    <x v="5"/>
    <x v="2"/>
    <x v="9"/>
    <x v="0"/>
    <x v="5"/>
    <x v="99"/>
    <x v="98"/>
    <x v="0"/>
    <x v="0"/>
    <x v="0"/>
    <x v="0"/>
    <x v="2"/>
    <x v="2"/>
    <m/>
    <m/>
    <m/>
    <m/>
    <m/>
    <m/>
    <n v="-10730"/>
    <n v="-10730"/>
  </r>
  <r>
    <x v="5"/>
    <x v="2"/>
    <x v="10"/>
    <x v="1"/>
    <x v="5"/>
    <x v="99"/>
    <x v="98"/>
    <x v="6"/>
    <x v="6"/>
    <x v="0"/>
    <x v="0"/>
    <x v="2"/>
    <x v="2"/>
    <m/>
    <m/>
    <m/>
    <m/>
    <m/>
    <m/>
    <n v="13911.230100000001"/>
    <n v="13911.230100000001"/>
  </r>
  <r>
    <x v="5"/>
    <x v="2"/>
    <x v="10"/>
    <x v="0"/>
    <x v="5"/>
    <x v="99"/>
    <x v="98"/>
    <x v="0"/>
    <x v="0"/>
    <x v="0"/>
    <x v="0"/>
    <x v="2"/>
    <x v="2"/>
    <m/>
    <m/>
    <m/>
    <m/>
    <m/>
    <m/>
    <n v="-13911.23"/>
    <n v="-13911.23"/>
  </r>
  <r>
    <x v="5"/>
    <x v="3"/>
    <x v="0"/>
    <x v="1"/>
    <x v="5"/>
    <x v="0"/>
    <x v="0"/>
    <x v="6"/>
    <x v="6"/>
    <x v="0"/>
    <x v="0"/>
    <x v="2"/>
    <x v="2"/>
    <m/>
    <m/>
    <m/>
    <m/>
    <m/>
    <m/>
    <n v="-22962.16"/>
    <n v="-22962.16"/>
  </r>
  <r>
    <x v="5"/>
    <x v="3"/>
    <x v="9"/>
    <x v="1"/>
    <x v="5"/>
    <x v="0"/>
    <x v="0"/>
    <x v="6"/>
    <x v="6"/>
    <x v="0"/>
    <x v="0"/>
    <x v="2"/>
    <x v="2"/>
    <m/>
    <m/>
    <m/>
    <m/>
    <m/>
    <m/>
    <n v="223.37010000000001"/>
    <n v="223.37010000000001"/>
  </r>
  <r>
    <x v="5"/>
    <x v="3"/>
    <x v="9"/>
    <x v="0"/>
    <x v="5"/>
    <x v="0"/>
    <x v="0"/>
    <x v="0"/>
    <x v="0"/>
    <x v="0"/>
    <x v="0"/>
    <x v="2"/>
    <x v="2"/>
    <m/>
    <m/>
    <m/>
    <m/>
    <m/>
    <m/>
    <n v="-223.37000000000009"/>
    <n v="-223.37000000000009"/>
  </r>
  <r>
    <x v="5"/>
    <x v="4"/>
    <x v="0"/>
    <x v="1"/>
    <x v="5"/>
    <x v="99"/>
    <x v="98"/>
    <x v="6"/>
    <x v="6"/>
    <x v="52"/>
    <x v="140"/>
    <x v="2"/>
    <x v="2"/>
    <m/>
    <m/>
    <m/>
    <m/>
    <m/>
    <m/>
    <n v="-15690"/>
    <n v="-15690"/>
  </r>
  <r>
    <x v="5"/>
    <x v="4"/>
    <x v="0"/>
    <x v="1"/>
    <x v="5"/>
    <x v="99"/>
    <x v="98"/>
    <x v="6"/>
    <x v="6"/>
    <x v="0"/>
    <x v="0"/>
    <x v="2"/>
    <x v="2"/>
    <m/>
    <m/>
    <m/>
    <m/>
    <m/>
    <m/>
    <n v="-1239273.58"/>
    <n v="-1239273.58"/>
  </r>
  <r>
    <x v="5"/>
    <x v="4"/>
    <x v="3"/>
    <x v="1"/>
    <x v="5"/>
    <x v="99"/>
    <x v="98"/>
    <x v="6"/>
    <x v="6"/>
    <x v="0"/>
    <x v="0"/>
    <x v="2"/>
    <x v="2"/>
    <m/>
    <m/>
    <m/>
    <m/>
    <m/>
    <m/>
    <n v="0.56010000000000004"/>
    <n v="0.56010000000000004"/>
  </r>
  <r>
    <x v="5"/>
    <x v="4"/>
    <x v="3"/>
    <x v="0"/>
    <x v="5"/>
    <x v="99"/>
    <x v="98"/>
    <x v="0"/>
    <x v="0"/>
    <x v="0"/>
    <x v="0"/>
    <x v="2"/>
    <x v="2"/>
    <m/>
    <m/>
    <m/>
    <m/>
    <m/>
    <m/>
    <n v="-0.56000000000000005"/>
    <n v="-0.56000000000000005"/>
  </r>
  <r>
    <x v="5"/>
    <x v="4"/>
    <x v="5"/>
    <x v="1"/>
    <x v="5"/>
    <x v="99"/>
    <x v="98"/>
    <x v="6"/>
    <x v="6"/>
    <x v="0"/>
    <x v="0"/>
    <x v="2"/>
    <x v="2"/>
    <m/>
    <m/>
    <m/>
    <m/>
    <m/>
    <m/>
    <n v="3734.5801000000001"/>
    <n v="3734.5801000000001"/>
  </r>
  <r>
    <x v="5"/>
    <x v="4"/>
    <x v="5"/>
    <x v="1"/>
    <x v="5"/>
    <x v="99"/>
    <x v="98"/>
    <x v="2"/>
    <x v="2"/>
    <x v="0"/>
    <x v="0"/>
    <x v="47"/>
    <x v="32"/>
    <m/>
    <m/>
    <m/>
    <m/>
    <m/>
    <n v="-225000"/>
    <m/>
    <n v="0"/>
  </r>
  <r>
    <x v="5"/>
    <x v="4"/>
    <x v="5"/>
    <x v="0"/>
    <x v="5"/>
    <x v="99"/>
    <x v="98"/>
    <x v="0"/>
    <x v="0"/>
    <x v="0"/>
    <x v="0"/>
    <x v="2"/>
    <x v="2"/>
    <m/>
    <m/>
    <m/>
    <m/>
    <m/>
    <m/>
    <n v="-3734.58"/>
    <n v="-3734.58"/>
  </r>
  <r>
    <x v="5"/>
    <x v="4"/>
    <x v="4"/>
    <x v="1"/>
    <x v="5"/>
    <x v="99"/>
    <x v="98"/>
    <x v="6"/>
    <x v="6"/>
    <x v="0"/>
    <x v="0"/>
    <x v="2"/>
    <x v="2"/>
    <m/>
    <m/>
    <m/>
    <m/>
    <m/>
    <m/>
    <n v="0.96009999999999995"/>
    <n v="0.96009999999999995"/>
  </r>
  <r>
    <x v="5"/>
    <x v="4"/>
    <x v="4"/>
    <x v="0"/>
    <x v="5"/>
    <x v="99"/>
    <x v="98"/>
    <x v="0"/>
    <x v="0"/>
    <x v="0"/>
    <x v="0"/>
    <x v="2"/>
    <x v="2"/>
    <m/>
    <m/>
    <m/>
    <m/>
    <m/>
    <m/>
    <n v="-0.96"/>
    <n v="-0.96"/>
  </r>
  <r>
    <x v="5"/>
    <x v="4"/>
    <x v="6"/>
    <x v="1"/>
    <x v="5"/>
    <x v="99"/>
    <x v="98"/>
    <x v="6"/>
    <x v="6"/>
    <x v="0"/>
    <x v="0"/>
    <x v="2"/>
    <x v="2"/>
    <m/>
    <m/>
    <m/>
    <m/>
    <m/>
    <m/>
    <n v="0.48009999999999997"/>
    <n v="0.48009999999999997"/>
  </r>
  <r>
    <x v="5"/>
    <x v="4"/>
    <x v="6"/>
    <x v="0"/>
    <x v="5"/>
    <x v="99"/>
    <x v="98"/>
    <x v="0"/>
    <x v="0"/>
    <x v="0"/>
    <x v="0"/>
    <x v="2"/>
    <x v="2"/>
    <m/>
    <m/>
    <m/>
    <m/>
    <m/>
    <m/>
    <n v="-0.48"/>
    <n v="-0.48"/>
  </r>
  <r>
    <x v="5"/>
    <x v="4"/>
    <x v="7"/>
    <x v="1"/>
    <x v="5"/>
    <x v="99"/>
    <x v="98"/>
    <x v="6"/>
    <x v="6"/>
    <x v="0"/>
    <x v="0"/>
    <x v="2"/>
    <x v="2"/>
    <m/>
    <m/>
    <m/>
    <m/>
    <m/>
    <m/>
    <n v="1747.8401000000001"/>
    <n v="1747.8401000000001"/>
  </r>
  <r>
    <x v="5"/>
    <x v="4"/>
    <x v="7"/>
    <x v="0"/>
    <x v="5"/>
    <x v="99"/>
    <x v="98"/>
    <x v="0"/>
    <x v="0"/>
    <x v="0"/>
    <x v="0"/>
    <x v="2"/>
    <x v="2"/>
    <m/>
    <m/>
    <m/>
    <m/>
    <m/>
    <m/>
    <n v="-1747.84"/>
    <n v="-1747.84"/>
  </r>
  <r>
    <x v="5"/>
    <x v="4"/>
    <x v="8"/>
    <x v="1"/>
    <x v="5"/>
    <x v="99"/>
    <x v="98"/>
    <x v="6"/>
    <x v="6"/>
    <x v="0"/>
    <x v="0"/>
    <x v="2"/>
    <x v="2"/>
    <m/>
    <m/>
    <m/>
    <m/>
    <m/>
    <m/>
    <n v="88.800099999999986"/>
    <n v="88.800099999999986"/>
  </r>
  <r>
    <x v="5"/>
    <x v="4"/>
    <x v="8"/>
    <x v="0"/>
    <x v="5"/>
    <x v="99"/>
    <x v="98"/>
    <x v="0"/>
    <x v="0"/>
    <x v="0"/>
    <x v="0"/>
    <x v="2"/>
    <x v="2"/>
    <m/>
    <m/>
    <m/>
    <m/>
    <m/>
    <m/>
    <n v="-88.8"/>
    <n v="-88.8"/>
  </r>
  <r>
    <x v="5"/>
    <x v="4"/>
    <x v="11"/>
    <x v="1"/>
    <x v="5"/>
    <x v="99"/>
    <x v="98"/>
    <x v="6"/>
    <x v="6"/>
    <x v="0"/>
    <x v="0"/>
    <x v="2"/>
    <x v="2"/>
    <m/>
    <m/>
    <m/>
    <m/>
    <m/>
    <m/>
    <n v="290.9600999999999"/>
    <n v="290.9600999999999"/>
  </r>
  <r>
    <x v="5"/>
    <x v="4"/>
    <x v="11"/>
    <x v="0"/>
    <x v="5"/>
    <x v="99"/>
    <x v="98"/>
    <x v="0"/>
    <x v="0"/>
    <x v="0"/>
    <x v="0"/>
    <x v="2"/>
    <x v="2"/>
    <m/>
    <m/>
    <m/>
    <m/>
    <m/>
    <m/>
    <n v="-290.95999999999998"/>
    <n v="-290.95999999999998"/>
  </r>
  <r>
    <x v="5"/>
    <x v="4"/>
    <x v="1"/>
    <x v="1"/>
    <x v="5"/>
    <x v="99"/>
    <x v="98"/>
    <x v="6"/>
    <x v="6"/>
    <x v="0"/>
    <x v="0"/>
    <x v="2"/>
    <x v="2"/>
    <m/>
    <m/>
    <m/>
    <m/>
    <m/>
    <m/>
    <n v="0.96010000000000006"/>
    <n v="0.96010000000000006"/>
  </r>
  <r>
    <x v="5"/>
    <x v="4"/>
    <x v="1"/>
    <x v="1"/>
    <x v="5"/>
    <x v="99"/>
    <x v="98"/>
    <x v="2"/>
    <x v="2"/>
    <x v="0"/>
    <x v="0"/>
    <x v="48"/>
    <x v="33"/>
    <m/>
    <m/>
    <m/>
    <m/>
    <m/>
    <n v="-50000"/>
    <m/>
    <n v="0"/>
  </r>
  <r>
    <x v="5"/>
    <x v="4"/>
    <x v="1"/>
    <x v="0"/>
    <x v="5"/>
    <x v="99"/>
    <x v="98"/>
    <x v="0"/>
    <x v="0"/>
    <x v="0"/>
    <x v="0"/>
    <x v="2"/>
    <x v="2"/>
    <m/>
    <m/>
    <m/>
    <m/>
    <m/>
    <m/>
    <n v="-0.96"/>
    <n v="-0.96"/>
  </r>
  <r>
    <x v="5"/>
    <x v="4"/>
    <x v="2"/>
    <x v="1"/>
    <x v="5"/>
    <x v="99"/>
    <x v="98"/>
    <x v="6"/>
    <x v="6"/>
    <x v="0"/>
    <x v="0"/>
    <x v="2"/>
    <x v="2"/>
    <m/>
    <m/>
    <m/>
    <m/>
    <m/>
    <m/>
    <n v="2121.9901"/>
    <n v="2121.9901"/>
  </r>
  <r>
    <x v="5"/>
    <x v="4"/>
    <x v="2"/>
    <x v="0"/>
    <x v="5"/>
    <x v="99"/>
    <x v="98"/>
    <x v="0"/>
    <x v="0"/>
    <x v="0"/>
    <x v="0"/>
    <x v="2"/>
    <x v="2"/>
    <m/>
    <m/>
    <m/>
    <m/>
    <m/>
    <m/>
    <n v="-2121.9899999999998"/>
    <n v="-2121.9899999999998"/>
  </r>
  <r>
    <x v="5"/>
    <x v="4"/>
    <x v="12"/>
    <x v="1"/>
    <x v="5"/>
    <x v="99"/>
    <x v="98"/>
    <x v="6"/>
    <x v="6"/>
    <x v="0"/>
    <x v="0"/>
    <x v="2"/>
    <x v="2"/>
    <m/>
    <m/>
    <m/>
    <m/>
    <m/>
    <m/>
    <n v="666.56009999999981"/>
    <n v="666.56009999999981"/>
  </r>
  <r>
    <x v="5"/>
    <x v="4"/>
    <x v="12"/>
    <x v="0"/>
    <x v="5"/>
    <x v="99"/>
    <x v="98"/>
    <x v="0"/>
    <x v="0"/>
    <x v="0"/>
    <x v="0"/>
    <x v="2"/>
    <x v="2"/>
    <m/>
    <m/>
    <m/>
    <m/>
    <m/>
    <m/>
    <n v="-666.56000000000006"/>
    <n v="-666.56000000000006"/>
  </r>
  <r>
    <x v="5"/>
    <x v="4"/>
    <x v="9"/>
    <x v="1"/>
    <x v="5"/>
    <x v="99"/>
    <x v="98"/>
    <x v="6"/>
    <x v="6"/>
    <x v="52"/>
    <x v="140"/>
    <x v="2"/>
    <x v="2"/>
    <m/>
    <m/>
    <m/>
    <m/>
    <m/>
    <m/>
    <n v="2615.0000999999997"/>
    <n v="2615.0000999999997"/>
  </r>
  <r>
    <x v="5"/>
    <x v="4"/>
    <x v="9"/>
    <x v="1"/>
    <x v="5"/>
    <x v="99"/>
    <x v="98"/>
    <x v="6"/>
    <x v="6"/>
    <x v="0"/>
    <x v="0"/>
    <x v="2"/>
    <x v="2"/>
    <m/>
    <m/>
    <m/>
    <m/>
    <m/>
    <m/>
    <n v="27170.640100000004"/>
    <n v="27170.640100000004"/>
  </r>
  <r>
    <x v="5"/>
    <x v="4"/>
    <x v="9"/>
    <x v="1"/>
    <x v="5"/>
    <x v="99"/>
    <x v="98"/>
    <x v="7"/>
    <x v="7"/>
    <x v="0"/>
    <x v="0"/>
    <x v="49"/>
    <x v="34"/>
    <m/>
    <m/>
    <m/>
    <m/>
    <m/>
    <n v="-157371.19"/>
    <m/>
    <n v="0"/>
  </r>
  <r>
    <x v="5"/>
    <x v="4"/>
    <x v="9"/>
    <x v="1"/>
    <x v="5"/>
    <x v="99"/>
    <x v="98"/>
    <x v="2"/>
    <x v="2"/>
    <x v="0"/>
    <x v="0"/>
    <x v="49"/>
    <x v="34"/>
    <m/>
    <m/>
    <m/>
    <m/>
    <m/>
    <n v="-23515.239999999998"/>
    <m/>
    <n v="0"/>
  </r>
  <r>
    <x v="5"/>
    <x v="4"/>
    <x v="9"/>
    <x v="0"/>
    <x v="5"/>
    <x v="99"/>
    <x v="98"/>
    <x v="0"/>
    <x v="0"/>
    <x v="52"/>
    <x v="140"/>
    <x v="2"/>
    <x v="2"/>
    <m/>
    <m/>
    <m/>
    <m/>
    <m/>
    <m/>
    <n v="-2615"/>
    <n v="-2615"/>
  </r>
  <r>
    <x v="5"/>
    <x v="4"/>
    <x v="9"/>
    <x v="0"/>
    <x v="5"/>
    <x v="99"/>
    <x v="98"/>
    <x v="0"/>
    <x v="0"/>
    <x v="0"/>
    <x v="0"/>
    <x v="2"/>
    <x v="2"/>
    <m/>
    <m/>
    <m/>
    <m/>
    <m/>
    <m/>
    <n v="-27170.639999999999"/>
    <n v="-27170.639999999999"/>
  </r>
  <r>
    <x v="5"/>
    <x v="4"/>
    <x v="10"/>
    <x v="1"/>
    <x v="5"/>
    <x v="99"/>
    <x v="98"/>
    <x v="6"/>
    <x v="6"/>
    <x v="0"/>
    <x v="0"/>
    <x v="2"/>
    <x v="2"/>
    <m/>
    <m/>
    <m/>
    <m/>
    <m/>
    <m/>
    <n v="0.96009999999999995"/>
    <n v="0.96009999999999995"/>
  </r>
  <r>
    <x v="5"/>
    <x v="4"/>
    <x v="10"/>
    <x v="0"/>
    <x v="5"/>
    <x v="99"/>
    <x v="98"/>
    <x v="0"/>
    <x v="0"/>
    <x v="0"/>
    <x v="0"/>
    <x v="2"/>
    <x v="2"/>
    <m/>
    <m/>
    <m/>
    <m/>
    <m/>
    <m/>
    <n v="-0.96"/>
    <n v="-0.96"/>
  </r>
  <r>
    <x v="5"/>
    <x v="5"/>
    <x v="0"/>
    <x v="1"/>
    <x v="5"/>
    <x v="99"/>
    <x v="98"/>
    <x v="6"/>
    <x v="6"/>
    <x v="0"/>
    <x v="0"/>
    <x v="2"/>
    <x v="2"/>
    <m/>
    <m/>
    <m/>
    <m/>
    <m/>
    <m/>
    <n v="-34000"/>
    <n v="-34000"/>
  </r>
  <r>
    <x v="5"/>
    <x v="6"/>
    <x v="0"/>
    <x v="1"/>
    <x v="5"/>
    <x v="0"/>
    <x v="0"/>
    <x v="6"/>
    <x v="6"/>
    <x v="0"/>
    <x v="0"/>
    <x v="2"/>
    <x v="2"/>
    <m/>
    <m/>
    <m/>
    <m/>
    <m/>
    <m/>
    <n v="-181933.53"/>
    <n v="-181933.53"/>
  </r>
  <r>
    <x v="5"/>
    <x v="6"/>
    <x v="0"/>
    <x v="3"/>
    <x v="5"/>
    <x v="8"/>
    <x v="8"/>
    <x v="12"/>
    <x v="12"/>
    <x v="0"/>
    <x v="0"/>
    <x v="2"/>
    <x v="2"/>
    <m/>
    <m/>
    <m/>
    <m/>
    <m/>
    <m/>
    <n v="-168666.9"/>
    <n v="-168666.9"/>
  </r>
  <r>
    <x v="5"/>
    <x v="6"/>
    <x v="11"/>
    <x v="1"/>
    <x v="5"/>
    <x v="0"/>
    <x v="0"/>
    <x v="6"/>
    <x v="6"/>
    <x v="0"/>
    <x v="0"/>
    <x v="2"/>
    <x v="2"/>
    <m/>
    <m/>
    <m/>
    <m/>
    <m/>
    <m/>
    <n v="118.48009999999999"/>
    <n v="118.48009999999999"/>
  </r>
  <r>
    <x v="5"/>
    <x v="6"/>
    <x v="11"/>
    <x v="3"/>
    <x v="5"/>
    <x v="8"/>
    <x v="8"/>
    <x v="12"/>
    <x v="12"/>
    <x v="0"/>
    <x v="0"/>
    <x v="2"/>
    <x v="2"/>
    <m/>
    <m/>
    <m/>
    <m/>
    <m/>
    <m/>
    <n v="9.9999999999999991E-5"/>
    <n v="9.9999999999999991E-5"/>
  </r>
  <r>
    <x v="5"/>
    <x v="6"/>
    <x v="11"/>
    <x v="0"/>
    <x v="5"/>
    <x v="0"/>
    <x v="0"/>
    <x v="0"/>
    <x v="0"/>
    <x v="0"/>
    <x v="0"/>
    <x v="2"/>
    <x v="2"/>
    <m/>
    <m/>
    <m/>
    <m/>
    <m/>
    <m/>
    <n v="-118.48"/>
    <n v="-118.48"/>
  </r>
  <r>
    <x v="5"/>
    <x v="6"/>
    <x v="1"/>
    <x v="1"/>
    <x v="5"/>
    <x v="0"/>
    <x v="0"/>
    <x v="6"/>
    <x v="6"/>
    <x v="0"/>
    <x v="0"/>
    <x v="2"/>
    <x v="2"/>
    <m/>
    <m/>
    <m/>
    <m/>
    <m/>
    <m/>
    <n v="2020.0001"/>
    <n v="2020.0001"/>
  </r>
  <r>
    <x v="5"/>
    <x v="6"/>
    <x v="1"/>
    <x v="1"/>
    <x v="5"/>
    <x v="99"/>
    <x v="98"/>
    <x v="7"/>
    <x v="7"/>
    <x v="0"/>
    <x v="0"/>
    <x v="2"/>
    <x v="2"/>
    <m/>
    <m/>
    <m/>
    <m/>
    <n v="-40000"/>
    <n v="40000.000099999997"/>
    <m/>
    <n v="0"/>
  </r>
  <r>
    <x v="5"/>
    <x v="6"/>
    <x v="1"/>
    <x v="1"/>
    <x v="5"/>
    <x v="99"/>
    <x v="98"/>
    <x v="2"/>
    <x v="2"/>
    <x v="0"/>
    <x v="0"/>
    <x v="2"/>
    <x v="2"/>
    <m/>
    <m/>
    <m/>
    <m/>
    <n v="-10000"/>
    <n v="10000.000099999999"/>
    <m/>
    <n v="0"/>
  </r>
  <r>
    <x v="5"/>
    <x v="6"/>
    <x v="1"/>
    <x v="3"/>
    <x v="5"/>
    <x v="101"/>
    <x v="100"/>
    <x v="8"/>
    <x v="8"/>
    <x v="179"/>
    <x v="0"/>
    <x v="2"/>
    <x v="2"/>
    <m/>
    <m/>
    <m/>
    <m/>
    <m/>
    <n v="101000.0001"/>
    <m/>
    <n v="0"/>
  </r>
  <r>
    <x v="5"/>
    <x v="6"/>
    <x v="1"/>
    <x v="3"/>
    <x v="5"/>
    <x v="101"/>
    <x v="100"/>
    <x v="8"/>
    <x v="8"/>
    <x v="179"/>
    <x v="173"/>
    <x v="2"/>
    <x v="2"/>
    <m/>
    <m/>
    <m/>
    <m/>
    <n v="-101000"/>
    <m/>
    <m/>
    <n v="0"/>
  </r>
  <r>
    <x v="5"/>
    <x v="6"/>
    <x v="1"/>
    <x v="3"/>
    <x v="5"/>
    <x v="8"/>
    <x v="8"/>
    <x v="12"/>
    <x v="12"/>
    <x v="0"/>
    <x v="0"/>
    <x v="2"/>
    <x v="2"/>
    <m/>
    <m/>
    <m/>
    <m/>
    <m/>
    <m/>
    <n v="2283.1500999999998"/>
    <n v="2283.1500999999998"/>
  </r>
  <r>
    <x v="5"/>
    <x v="6"/>
    <x v="1"/>
    <x v="0"/>
    <x v="5"/>
    <x v="101"/>
    <x v="100"/>
    <x v="1"/>
    <x v="1"/>
    <x v="0"/>
    <x v="0"/>
    <x v="2"/>
    <x v="2"/>
    <m/>
    <m/>
    <m/>
    <m/>
    <n v="-20200"/>
    <n v="20200.000100000001"/>
    <m/>
    <n v="0"/>
  </r>
  <r>
    <x v="5"/>
    <x v="6"/>
    <x v="1"/>
    <x v="0"/>
    <x v="5"/>
    <x v="8"/>
    <x v="8"/>
    <x v="1"/>
    <x v="1"/>
    <x v="0"/>
    <x v="0"/>
    <x v="2"/>
    <x v="2"/>
    <m/>
    <m/>
    <m/>
    <m/>
    <m/>
    <m/>
    <n v="-2283.15"/>
    <n v="-2283.15"/>
  </r>
  <r>
    <x v="5"/>
    <x v="6"/>
    <x v="1"/>
    <x v="0"/>
    <x v="5"/>
    <x v="0"/>
    <x v="0"/>
    <x v="0"/>
    <x v="0"/>
    <x v="0"/>
    <x v="0"/>
    <x v="2"/>
    <x v="2"/>
    <m/>
    <m/>
    <m/>
    <m/>
    <m/>
    <m/>
    <n v="-2020"/>
    <n v="-2020"/>
  </r>
  <r>
    <x v="5"/>
    <x v="6"/>
    <x v="1"/>
    <x v="0"/>
    <x v="5"/>
    <x v="99"/>
    <x v="98"/>
    <x v="1"/>
    <x v="1"/>
    <x v="0"/>
    <x v="0"/>
    <x v="2"/>
    <x v="2"/>
    <m/>
    <m/>
    <m/>
    <m/>
    <n v="-2000"/>
    <n v="2000.0001"/>
    <m/>
    <n v="0"/>
  </r>
  <r>
    <x v="5"/>
    <x v="6"/>
    <x v="2"/>
    <x v="1"/>
    <x v="5"/>
    <x v="0"/>
    <x v="0"/>
    <x v="6"/>
    <x v="6"/>
    <x v="0"/>
    <x v="0"/>
    <x v="2"/>
    <x v="2"/>
    <m/>
    <m/>
    <m/>
    <m/>
    <m/>
    <m/>
    <n v="467.36019999999985"/>
    <n v="467.36019999999985"/>
  </r>
  <r>
    <x v="5"/>
    <x v="6"/>
    <x v="2"/>
    <x v="0"/>
    <x v="5"/>
    <x v="0"/>
    <x v="0"/>
    <x v="0"/>
    <x v="0"/>
    <x v="0"/>
    <x v="0"/>
    <x v="2"/>
    <x v="2"/>
    <m/>
    <m/>
    <m/>
    <m/>
    <m/>
    <m/>
    <n v="-467.36"/>
    <n v="-467.36"/>
  </r>
  <r>
    <x v="5"/>
    <x v="6"/>
    <x v="12"/>
    <x v="1"/>
    <x v="5"/>
    <x v="0"/>
    <x v="0"/>
    <x v="6"/>
    <x v="6"/>
    <x v="0"/>
    <x v="0"/>
    <x v="2"/>
    <x v="2"/>
    <m/>
    <m/>
    <m/>
    <m/>
    <m/>
    <m/>
    <n v="250.34010000000001"/>
    <n v="250.34010000000001"/>
  </r>
  <r>
    <x v="5"/>
    <x v="6"/>
    <x v="12"/>
    <x v="3"/>
    <x v="5"/>
    <x v="8"/>
    <x v="8"/>
    <x v="12"/>
    <x v="12"/>
    <x v="0"/>
    <x v="0"/>
    <x v="2"/>
    <x v="2"/>
    <m/>
    <m/>
    <m/>
    <m/>
    <m/>
    <m/>
    <n v="25276.000100000001"/>
    <n v="25276.000100000001"/>
  </r>
  <r>
    <x v="5"/>
    <x v="6"/>
    <x v="12"/>
    <x v="0"/>
    <x v="5"/>
    <x v="8"/>
    <x v="8"/>
    <x v="1"/>
    <x v="1"/>
    <x v="0"/>
    <x v="0"/>
    <x v="2"/>
    <x v="2"/>
    <m/>
    <m/>
    <m/>
    <m/>
    <m/>
    <m/>
    <n v="-25276"/>
    <n v="-25276"/>
  </r>
  <r>
    <x v="5"/>
    <x v="6"/>
    <x v="12"/>
    <x v="0"/>
    <x v="5"/>
    <x v="0"/>
    <x v="0"/>
    <x v="0"/>
    <x v="0"/>
    <x v="0"/>
    <x v="0"/>
    <x v="2"/>
    <x v="2"/>
    <m/>
    <m/>
    <m/>
    <m/>
    <m/>
    <m/>
    <n v="-250.34000000000009"/>
    <n v="-250.34000000000009"/>
  </r>
  <r>
    <x v="5"/>
    <x v="6"/>
    <x v="9"/>
    <x v="3"/>
    <x v="5"/>
    <x v="8"/>
    <x v="8"/>
    <x v="12"/>
    <x v="12"/>
    <x v="0"/>
    <x v="0"/>
    <x v="2"/>
    <x v="2"/>
    <m/>
    <m/>
    <m/>
    <m/>
    <m/>
    <m/>
    <n v="276.00009999999997"/>
    <n v="276.00009999999997"/>
  </r>
  <r>
    <x v="5"/>
    <x v="6"/>
    <x v="9"/>
    <x v="0"/>
    <x v="5"/>
    <x v="8"/>
    <x v="8"/>
    <x v="1"/>
    <x v="1"/>
    <x v="0"/>
    <x v="0"/>
    <x v="2"/>
    <x v="2"/>
    <m/>
    <m/>
    <m/>
    <m/>
    <m/>
    <m/>
    <n v="-276"/>
    <n v="-276"/>
  </r>
  <r>
    <x v="5"/>
    <x v="6"/>
    <x v="10"/>
    <x v="1"/>
    <x v="5"/>
    <x v="0"/>
    <x v="0"/>
    <x v="6"/>
    <x v="6"/>
    <x v="0"/>
    <x v="0"/>
    <x v="2"/>
    <x v="2"/>
    <m/>
    <m/>
    <m/>
    <m/>
    <m/>
    <m/>
    <n v="2500.0001000000002"/>
    <n v="2500.0001000000002"/>
  </r>
  <r>
    <x v="5"/>
    <x v="6"/>
    <x v="10"/>
    <x v="0"/>
    <x v="5"/>
    <x v="0"/>
    <x v="0"/>
    <x v="0"/>
    <x v="0"/>
    <x v="0"/>
    <x v="0"/>
    <x v="2"/>
    <x v="2"/>
    <m/>
    <m/>
    <m/>
    <m/>
    <m/>
    <m/>
    <n v="-2500"/>
    <n v="-2500"/>
  </r>
  <r>
    <x v="5"/>
    <x v="7"/>
    <x v="0"/>
    <x v="1"/>
    <x v="5"/>
    <x v="0"/>
    <x v="0"/>
    <x v="6"/>
    <x v="6"/>
    <x v="186"/>
    <x v="184"/>
    <x v="2"/>
    <x v="2"/>
    <m/>
    <m/>
    <m/>
    <m/>
    <m/>
    <m/>
    <n v="-12917.700000000004"/>
    <n v="-12917.700000000004"/>
  </r>
  <r>
    <x v="5"/>
    <x v="7"/>
    <x v="0"/>
    <x v="1"/>
    <x v="5"/>
    <x v="0"/>
    <x v="0"/>
    <x v="6"/>
    <x v="6"/>
    <x v="0"/>
    <x v="0"/>
    <x v="2"/>
    <x v="2"/>
    <m/>
    <m/>
    <m/>
    <m/>
    <m/>
    <m/>
    <n v="-98508.19"/>
    <n v="-98508.19"/>
  </r>
  <r>
    <x v="5"/>
    <x v="7"/>
    <x v="0"/>
    <x v="1"/>
    <x v="5"/>
    <x v="99"/>
    <x v="98"/>
    <x v="6"/>
    <x v="6"/>
    <x v="0"/>
    <x v="0"/>
    <x v="2"/>
    <x v="2"/>
    <m/>
    <m/>
    <m/>
    <m/>
    <m/>
    <m/>
    <n v="-276098.21000000002"/>
    <n v="-276098.21000000002"/>
  </r>
  <r>
    <x v="5"/>
    <x v="7"/>
    <x v="0"/>
    <x v="3"/>
    <x v="5"/>
    <x v="98"/>
    <x v="97"/>
    <x v="12"/>
    <x v="12"/>
    <x v="0"/>
    <x v="0"/>
    <x v="2"/>
    <x v="2"/>
    <m/>
    <m/>
    <m/>
    <m/>
    <m/>
    <m/>
    <n v="-750000"/>
    <n v="-750000"/>
  </r>
  <r>
    <x v="5"/>
    <x v="7"/>
    <x v="11"/>
    <x v="1"/>
    <x v="5"/>
    <x v="99"/>
    <x v="98"/>
    <x v="6"/>
    <x v="6"/>
    <x v="0"/>
    <x v="0"/>
    <x v="2"/>
    <x v="2"/>
    <m/>
    <m/>
    <m/>
    <m/>
    <m/>
    <m/>
    <n v="18.0001"/>
    <n v="18.0001"/>
  </r>
  <r>
    <x v="5"/>
    <x v="7"/>
    <x v="11"/>
    <x v="0"/>
    <x v="5"/>
    <x v="99"/>
    <x v="98"/>
    <x v="0"/>
    <x v="0"/>
    <x v="0"/>
    <x v="0"/>
    <x v="2"/>
    <x v="2"/>
    <m/>
    <m/>
    <m/>
    <m/>
    <m/>
    <m/>
    <n v="-18"/>
    <n v="-18"/>
  </r>
  <r>
    <x v="5"/>
    <x v="7"/>
    <x v="1"/>
    <x v="1"/>
    <x v="5"/>
    <x v="0"/>
    <x v="0"/>
    <x v="7"/>
    <x v="7"/>
    <x v="186"/>
    <x v="184"/>
    <x v="2"/>
    <x v="2"/>
    <m/>
    <m/>
    <m/>
    <m/>
    <n v="-5760"/>
    <m/>
    <m/>
    <n v="0"/>
  </r>
  <r>
    <x v="5"/>
    <x v="7"/>
    <x v="1"/>
    <x v="1"/>
    <x v="5"/>
    <x v="0"/>
    <x v="0"/>
    <x v="7"/>
    <x v="7"/>
    <x v="0"/>
    <x v="0"/>
    <x v="50"/>
    <x v="2"/>
    <m/>
    <m/>
    <m/>
    <m/>
    <n v="-10120"/>
    <m/>
    <m/>
    <n v="0"/>
  </r>
  <r>
    <x v="5"/>
    <x v="7"/>
    <x v="1"/>
    <x v="1"/>
    <x v="5"/>
    <x v="0"/>
    <x v="0"/>
    <x v="2"/>
    <x v="2"/>
    <x v="186"/>
    <x v="184"/>
    <x v="2"/>
    <x v="2"/>
    <m/>
    <m/>
    <m/>
    <m/>
    <n v="-200"/>
    <m/>
    <m/>
    <n v="0"/>
  </r>
  <r>
    <x v="5"/>
    <x v="7"/>
    <x v="1"/>
    <x v="1"/>
    <x v="5"/>
    <x v="0"/>
    <x v="0"/>
    <x v="2"/>
    <x v="2"/>
    <x v="0"/>
    <x v="0"/>
    <x v="50"/>
    <x v="2"/>
    <m/>
    <m/>
    <m/>
    <m/>
    <n v="-5025.3499999999995"/>
    <m/>
    <m/>
    <n v="0"/>
  </r>
  <r>
    <x v="5"/>
    <x v="7"/>
    <x v="1"/>
    <x v="1"/>
    <x v="5"/>
    <x v="99"/>
    <x v="98"/>
    <x v="6"/>
    <x v="6"/>
    <x v="0"/>
    <x v="0"/>
    <x v="2"/>
    <x v="2"/>
    <m/>
    <m/>
    <m/>
    <m/>
    <m/>
    <m/>
    <n v="1319.8000999999999"/>
    <n v="1319.8000999999999"/>
  </r>
  <r>
    <x v="5"/>
    <x v="7"/>
    <x v="1"/>
    <x v="0"/>
    <x v="5"/>
    <x v="0"/>
    <x v="0"/>
    <x v="0"/>
    <x v="0"/>
    <x v="186"/>
    <x v="184"/>
    <x v="2"/>
    <x v="2"/>
    <m/>
    <m/>
    <m/>
    <m/>
    <n v="-40"/>
    <m/>
    <m/>
    <n v="0"/>
  </r>
  <r>
    <x v="5"/>
    <x v="7"/>
    <x v="1"/>
    <x v="0"/>
    <x v="5"/>
    <x v="0"/>
    <x v="0"/>
    <x v="0"/>
    <x v="0"/>
    <x v="0"/>
    <x v="0"/>
    <x v="50"/>
    <x v="2"/>
    <m/>
    <m/>
    <m/>
    <m/>
    <n v="-1005.05"/>
    <m/>
    <m/>
    <n v="0"/>
  </r>
  <r>
    <x v="5"/>
    <x v="7"/>
    <x v="1"/>
    <x v="0"/>
    <x v="5"/>
    <x v="99"/>
    <x v="98"/>
    <x v="0"/>
    <x v="0"/>
    <x v="0"/>
    <x v="0"/>
    <x v="2"/>
    <x v="2"/>
    <m/>
    <m/>
    <m/>
    <m/>
    <m/>
    <m/>
    <n v="-1319.8"/>
    <n v="-1319.8"/>
  </r>
  <r>
    <x v="5"/>
    <x v="7"/>
    <x v="2"/>
    <x v="1"/>
    <x v="5"/>
    <x v="99"/>
    <x v="98"/>
    <x v="6"/>
    <x v="6"/>
    <x v="0"/>
    <x v="0"/>
    <x v="2"/>
    <x v="2"/>
    <m/>
    <m/>
    <m/>
    <m/>
    <m/>
    <m/>
    <n v="593.63010000000008"/>
    <n v="593.63010000000008"/>
  </r>
  <r>
    <x v="5"/>
    <x v="7"/>
    <x v="2"/>
    <x v="3"/>
    <x v="5"/>
    <x v="98"/>
    <x v="97"/>
    <x v="12"/>
    <x v="12"/>
    <x v="0"/>
    <x v="0"/>
    <x v="2"/>
    <x v="2"/>
    <m/>
    <m/>
    <m/>
    <m/>
    <m/>
    <m/>
    <n v="27781.950099999998"/>
    <n v="27781.950099999998"/>
  </r>
  <r>
    <x v="5"/>
    <x v="7"/>
    <x v="2"/>
    <x v="0"/>
    <x v="5"/>
    <x v="98"/>
    <x v="97"/>
    <x v="1"/>
    <x v="1"/>
    <x v="0"/>
    <x v="0"/>
    <x v="2"/>
    <x v="2"/>
    <m/>
    <m/>
    <m/>
    <m/>
    <m/>
    <m/>
    <n v="-27781.95"/>
    <n v="-27781.95"/>
  </r>
  <r>
    <x v="5"/>
    <x v="7"/>
    <x v="2"/>
    <x v="0"/>
    <x v="5"/>
    <x v="99"/>
    <x v="98"/>
    <x v="0"/>
    <x v="0"/>
    <x v="0"/>
    <x v="0"/>
    <x v="2"/>
    <x v="2"/>
    <m/>
    <m/>
    <m/>
    <m/>
    <m/>
    <m/>
    <n v="-593.63"/>
    <n v="-593.63"/>
  </r>
  <r>
    <x v="5"/>
    <x v="7"/>
    <x v="12"/>
    <x v="1"/>
    <x v="5"/>
    <x v="99"/>
    <x v="98"/>
    <x v="6"/>
    <x v="6"/>
    <x v="0"/>
    <x v="0"/>
    <x v="2"/>
    <x v="2"/>
    <m/>
    <m/>
    <m/>
    <m/>
    <m/>
    <m/>
    <n v="2292.8901000000001"/>
    <n v="2292.8901000000001"/>
  </r>
  <r>
    <x v="5"/>
    <x v="7"/>
    <x v="12"/>
    <x v="0"/>
    <x v="5"/>
    <x v="99"/>
    <x v="98"/>
    <x v="0"/>
    <x v="0"/>
    <x v="0"/>
    <x v="0"/>
    <x v="2"/>
    <x v="2"/>
    <m/>
    <m/>
    <m/>
    <m/>
    <m/>
    <m/>
    <n v="-2292.89"/>
    <n v="-2292.89"/>
  </r>
  <r>
    <x v="5"/>
    <x v="7"/>
    <x v="9"/>
    <x v="1"/>
    <x v="5"/>
    <x v="99"/>
    <x v="98"/>
    <x v="6"/>
    <x v="6"/>
    <x v="0"/>
    <x v="0"/>
    <x v="2"/>
    <x v="2"/>
    <m/>
    <m/>
    <m/>
    <m/>
    <m/>
    <m/>
    <n v="12226.950099999998"/>
    <n v="12226.950099999998"/>
  </r>
  <r>
    <x v="5"/>
    <x v="7"/>
    <x v="9"/>
    <x v="3"/>
    <x v="5"/>
    <x v="98"/>
    <x v="97"/>
    <x v="12"/>
    <x v="12"/>
    <x v="0"/>
    <x v="0"/>
    <x v="2"/>
    <x v="2"/>
    <m/>
    <m/>
    <m/>
    <m/>
    <m/>
    <m/>
    <n v="10182.250099999999"/>
    <n v="10182.250099999999"/>
  </r>
  <r>
    <x v="5"/>
    <x v="7"/>
    <x v="9"/>
    <x v="0"/>
    <x v="5"/>
    <x v="98"/>
    <x v="97"/>
    <x v="1"/>
    <x v="1"/>
    <x v="0"/>
    <x v="0"/>
    <x v="2"/>
    <x v="2"/>
    <m/>
    <m/>
    <m/>
    <m/>
    <m/>
    <m/>
    <n v="-10182.25"/>
    <n v="-10182.25"/>
  </r>
  <r>
    <x v="5"/>
    <x v="7"/>
    <x v="9"/>
    <x v="0"/>
    <x v="5"/>
    <x v="99"/>
    <x v="98"/>
    <x v="0"/>
    <x v="0"/>
    <x v="0"/>
    <x v="0"/>
    <x v="2"/>
    <x v="2"/>
    <m/>
    <m/>
    <m/>
    <m/>
    <m/>
    <m/>
    <n v="-12226.95"/>
    <n v="-12226.95"/>
  </r>
  <r>
    <x v="5"/>
    <x v="7"/>
    <x v="10"/>
    <x v="1"/>
    <x v="5"/>
    <x v="0"/>
    <x v="0"/>
    <x v="6"/>
    <x v="6"/>
    <x v="0"/>
    <x v="0"/>
    <x v="2"/>
    <x v="2"/>
    <m/>
    <m/>
    <m/>
    <m/>
    <m/>
    <m/>
    <n v="6891.3001000000004"/>
    <n v="6891.3001000000004"/>
  </r>
  <r>
    <x v="5"/>
    <x v="7"/>
    <x v="10"/>
    <x v="1"/>
    <x v="5"/>
    <x v="99"/>
    <x v="98"/>
    <x v="6"/>
    <x v="6"/>
    <x v="0"/>
    <x v="0"/>
    <x v="2"/>
    <x v="2"/>
    <m/>
    <m/>
    <m/>
    <m/>
    <m/>
    <m/>
    <n v="3643.2801000000004"/>
    <n v="3643.2801000000004"/>
  </r>
  <r>
    <x v="5"/>
    <x v="7"/>
    <x v="10"/>
    <x v="3"/>
    <x v="5"/>
    <x v="98"/>
    <x v="97"/>
    <x v="12"/>
    <x v="12"/>
    <x v="0"/>
    <x v="0"/>
    <x v="2"/>
    <x v="2"/>
    <m/>
    <m/>
    <m/>
    <m/>
    <m/>
    <m/>
    <n v="23220.6001"/>
    <n v="23220.6001"/>
  </r>
  <r>
    <x v="5"/>
    <x v="7"/>
    <x v="10"/>
    <x v="0"/>
    <x v="5"/>
    <x v="98"/>
    <x v="97"/>
    <x v="1"/>
    <x v="1"/>
    <x v="0"/>
    <x v="0"/>
    <x v="2"/>
    <x v="2"/>
    <m/>
    <m/>
    <m/>
    <m/>
    <m/>
    <m/>
    <n v="-23220.6"/>
    <n v="-23220.6"/>
  </r>
  <r>
    <x v="5"/>
    <x v="7"/>
    <x v="10"/>
    <x v="0"/>
    <x v="5"/>
    <x v="0"/>
    <x v="0"/>
    <x v="0"/>
    <x v="0"/>
    <x v="0"/>
    <x v="0"/>
    <x v="2"/>
    <x v="2"/>
    <m/>
    <m/>
    <m/>
    <m/>
    <m/>
    <m/>
    <n v="-6891.2999999999993"/>
    <n v="-6891.2999999999993"/>
  </r>
  <r>
    <x v="5"/>
    <x v="7"/>
    <x v="10"/>
    <x v="0"/>
    <x v="5"/>
    <x v="99"/>
    <x v="98"/>
    <x v="0"/>
    <x v="0"/>
    <x v="0"/>
    <x v="0"/>
    <x v="2"/>
    <x v="2"/>
    <m/>
    <m/>
    <m/>
    <m/>
    <m/>
    <m/>
    <n v="-3643.2800000000011"/>
    <n v="-3643.2800000000011"/>
  </r>
  <r>
    <x v="5"/>
    <x v="8"/>
    <x v="0"/>
    <x v="1"/>
    <x v="5"/>
    <x v="99"/>
    <x v="98"/>
    <x v="6"/>
    <x v="6"/>
    <x v="191"/>
    <x v="189"/>
    <x v="2"/>
    <x v="2"/>
    <m/>
    <m/>
    <m/>
    <m/>
    <m/>
    <m/>
    <n v="-241850.73"/>
    <n v="-241850.73"/>
  </r>
  <r>
    <x v="5"/>
    <x v="8"/>
    <x v="0"/>
    <x v="3"/>
    <x v="5"/>
    <x v="101"/>
    <x v="100"/>
    <x v="12"/>
    <x v="12"/>
    <x v="191"/>
    <x v="189"/>
    <x v="2"/>
    <x v="2"/>
    <m/>
    <m/>
    <m/>
    <m/>
    <m/>
    <m/>
    <n v="-10821173.6"/>
    <n v="-10821173.6"/>
  </r>
  <r>
    <x v="5"/>
    <x v="8"/>
    <x v="0"/>
    <x v="3"/>
    <x v="5"/>
    <x v="101"/>
    <x v="100"/>
    <x v="12"/>
    <x v="12"/>
    <x v="0"/>
    <x v="0"/>
    <x v="2"/>
    <x v="2"/>
    <m/>
    <m/>
    <m/>
    <m/>
    <m/>
    <m/>
    <n v="-100000"/>
    <n v="-100000"/>
  </r>
  <r>
    <x v="5"/>
    <x v="8"/>
    <x v="1"/>
    <x v="1"/>
    <x v="5"/>
    <x v="99"/>
    <x v="98"/>
    <x v="7"/>
    <x v="7"/>
    <x v="0"/>
    <x v="0"/>
    <x v="2"/>
    <x v="2"/>
    <m/>
    <m/>
    <m/>
    <m/>
    <m/>
    <n v="-40000"/>
    <m/>
    <n v="0"/>
  </r>
  <r>
    <x v="5"/>
    <x v="8"/>
    <x v="1"/>
    <x v="1"/>
    <x v="5"/>
    <x v="99"/>
    <x v="98"/>
    <x v="2"/>
    <x v="2"/>
    <x v="0"/>
    <x v="0"/>
    <x v="2"/>
    <x v="2"/>
    <m/>
    <m/>
    <m/>
    <m/>
    <m/>
    <n v="-10000"/>
    <m/>
    <n v="0"/>
  </r>
  <r>
    <x v="5"/>
    <x v="8"/>
    <x v="1"/>
    <x v="3"/>
    <x v="5"/>
    <x v="101"/>
    <x v="100"/>
    <x v="8"/>
    <x v="8"/>
    <x v="193"/>
    <x v="0"/>
    <x v="2"/>
    <x v="2"/>
    <m/>
    <m/>
    <m/>
    <m/>
    <m/>
    <n v="-101000"/>
    <m/>
    <n v="0"/>
  </r>
  <r>
    <x v="5"/>
    <x v="8"/>
    <x v="1"/>
    <x v="0"/>
    <x v="5"/>
    <x v="101"/>
    <x v="100"/>
    <x v="1"/>
    <x v="1"/>
    <x v="0"/>
    <x v="0"/>
    <x v="2"/>
    <x v="2"/>
    <m/>
    <m/>
    <m/>
    <m/>
    <m/>
    <n v="-20200"/>
    <m/>
    <n v="0"/>
  </r>
  <r>
    <x v="5"/>
    <x v="8"/>
    <x v="1"/>
    <x v="0"/>
    <x v="5"/>
    <x v="99"/>
    <x v="98"/>
    <x v="0"/>
    <x v="0"/>
    <x v="0"/>
    <x v="0"/>
    <x v="2"/>
    <x v="2"/>
    <m/>
    <m/>
    <m/>
    <m/>
    <m/>
    <n v="-2000"/>
    <m/>
    <n v="0"/>
  </r>
  <r>
    <x v="5"/>
    <x v="8"/>
    <x v="2"/>
    <x v="3"/>
    <x v="5"/>
    <x v="101"/>
    <x v="100"/>
    <x v="12"/>
    <x v="12"/>
    <x v="191"/>
    <x v="189"/>
    <x v="2"/>
    <x v="2"/>
    <m/>
    <m/>
    <m/>
    <m/>
    <m/>
    <m/>
    <n v="2000.0001"/>
    <n v="2000.0001"/>
  </r>
  <r>
    <x v="5"/>
    <x v="8"/>
    <x v="2"/>
    <x v="0"/>
    <x v="5"/>
    <x v="101"/>
    <x v="100"/>
    <x v="1"/>
    <x v="1"/>
    <x v="191"/>
    <x v="189"/>
    <x v="2"/>
    <x v="2"/>
    <m/>
    <m/>
    <m/>
    <m/>
    <m/>
    <m/>
    <n v="-2000"/>
    <n v="-2000"/>
  </r>
  <r>
    <x v="5"/>
    <x v="8"/>
    <x v="12"/>
    <x v="3"/>
    <x v="5"/>
    <x v="101"/>
    <x v="100"/>
    <x v="12"/>
    <x v="12"/>
    <x v="191"/>
    <x v="189"/>
    <x v="2"/>
    <x v="2"/>
    <m/>
    <m/>
    <m/>
    <m/>
    <m/>
    <m/>
    <n v="6000.0001000000002"/>
    <n v="6000.0001000000002"/>
  </r>
  <r>
    <x v="5"/>
    <x v="8"/>
    <x v="12"/>
    <x v="0"/>
    <x v="5"/>
    <x v="101"/>
    <x v="100"/>
    <x v="1"/>
    <x v="1"/>
    <x v="191"/>
    <x v="189"/>
    <x v="2"/>
    <x v="2"/>
    <m/>
    <m/>
    <m/>
    <m/>
    <m/>
    <m/>
    <n v="-6000"/>
    <n v="-6000"/>
  </r>
  <r>
    <x v="5"/>
    <x v="8"/>
    <x v="9"/>
    <x v="3"/>
    <x v="5"/>
    <x v="101"/>
    <x v="100"/>
    <x v="12"/>
    <x v="12"/>
    <x v="191"/>
    <x v="189"/>
    <x v="2"/>
    <x v="2"/>
    <m/>
    <m/>
    <m/>
    <m/>
    <m/>
    <m/>
    <n v="1551.7001"/>
    <n v="1551.7001"/>
  </r>
  <r>
    <x v="5"/>
    <x v="8"/>
    <x v="9"/>
    <x v="0"/>
    <x v="5"/>
    <x v="101"/>
    <x v="100"/>
    <x v="1"/>
    <x v="1"/>
    <x v="191"/>
    <x v="189"/>
    <x v="2"/>
    <x v="2"/>
    <m/>
    <m/>
    <m/>
    <m/>
    <m/>
    <m/>
    <n v="-1551.7"/>
    <n v="-1551.7"/>
  </r>
  <r>
    <x v="5"/>
    <x v="8"/>
    <x v="10"/>
    <x v="3"/>
    <x v="5"/>
    <x v="101"/>
    <x v="100"/>
    <x v="12"/>
    <x v="12"/>
    <x v="191"/>
    <x v="189"/>
    <x v="2"/>
    <x v="2"/>
    <m/>
    <m/>
    <m/>
    <m/>
    <m/>
    <m/>
    <n v="2093.3600999999999"/>
    <n v="2093.3600999999999"/>
  </r>
  <r>
    <x v="5"/>
    <x v="8"/>
    <x v="10"/>
    <x v="0"/>
    <x v="5"/>
    <x v="101"/>
    <x v="100"/>
    <x v="1"/>
    <x v="1"/>
    <x v="191"/>
    <x v="189"/>
    <x v="2"/>
    <x v="2"/>
    <m/>
    <m/>
    <m/>
    <m/>
    <m/>
    <m/>
    <n v="-2093.36"/>
    <n v="-2093.36"/>
  </r>
  <r>
    <x v="6"/>
    <x v="1"/>
    <x v="0"/>
    <x v="1"/>
    <x v="6"/>
    <x v="0"/>
    <x v="0"/>
    <x v="6"/>
    <x v="6"/>
    <x v="0"/>
    <x v="0"/>
    <x v="2"/>
    <x v="2"/>
    <m/>
    <m/>
    <m/>
    <m/>
    <m/>
    <m/>
    <n v="-25234.630000000008"/>
    <n v="-25234.630000000008"/>
  </r>
  <r>
    <x v="6"/>
    <x v="1"/>
    <x v="0"/>
    <x v="1"/>
    <x v="6"/>
    <x v="0"/>
    <x v="0"/>
    <x v="7"/>
    <x v="7"/>
    <x v="0"/>
    <x v="0"/>
    <x v="51"/>
    <x v="35"/>
    <n v="-999.99999999999989"/>
    <m/>
    <m/>
    <m/>
    <m/>
    <m/>
    <m/>
    <n v="0"/>
  </r>
  <r>
    <x v="6"/>
    <x v="1"/>
    <x v="0"/>
    <x v="1"/>
    <x v="6"/>
    <x v="0"/>
    <x v="0"/>
    <x v="2"/>
    <x v="2"/>
    <x v="0"/>
    <x v="0"/>
    <x v="51"/>
    <x v="35"/>
    <n v="-11000"/>
    <m/>
    <m/>
    <m/>
    <m/>
    <m/>
    <m/>
    <n v="0"/>
  </r>
  <r>
    <x v="6"/>
    <x v="1"/>
    <x v="1"/>
    <x v="1"/>
    <x v="6"/>
    <x v="0"/>
    <x v="0"/>
    <x v="7"/>
    <x v="7"/>
    <x v="0"/>
    <x v="0"/>
    <x v="51"/>
    <x v="35"/>
    <m/>
    <m/>
    <m/>
    <m/>
    <n v="1000.0001999999999"/>
    <m/>
    <m/>
    <n v="0"/>
  </r>
  <r>
    <x v="6"/>
    <x v="1"/>
    <x v="1"/>
    <x v="1"/>
    <x v="6"/>
    <x v="0"/>
    <x v="0"/>
    <x v="2"/>
    <x v="2"/>
    <x v="0"/>
    <x v="0"/>
    <x v="51"/>
    <x v="35"/>
    <m/>
    <m/>
    <m/>
    <m/>
    <n v="10500.000099999999"/>
    <m/>
    <m/>
    <n v="0"/>
  </r>
  <r>
    <x v="6"/>
    <x v="2"/>
    <x v="0"/>
    <x v="1"/>
    <x v="6"/>
    <x v="0"/>
    <x v="0"/>
    <x v="6"/>
    <x v="6"/>
    <x v="0"/>
    <x v="0"/>
    <x v="2"/>
    <x v="2"/>
    <m/>
    <m/>
    <m/>
    <m/>
    <m/>
    <m/>
    <n v="-1574320.8"/>
    <n v="-1574320.8"/>
  </r>
  <r>
    <x v="6"/>
    <x v="2"/>
    <x v="0"/>
    <x v="1"/>
    <x v="6"/>
    <x v="0"/>
    <x v="0"/>
    <x v="7"/>
    <x v="7"/>
    <x v="0"/>
    <x v="0"/>
    <x v="2"/>
    <x v="2"/>
    <n v="-660000"/>
    <m/>
    <m/>
    <m/>
    <m/>
    <m/>
    <m/>
    <n v="0"/>
  </r>
  <r>
    <x v="6"/>
    <x v="2"/>
    <x v="0"/>
    <x v="1"/>
    <x v="6"/>
    <x v="0"/>
    <x v="0"/>
    <x v="2"/>
    <x v="2"/>
    <x v="0"/>
    <x v="0"/>
    <x v="2"/>
    <x v="2"/>
    <n v="-158133"/>
    <m/>
    <m/>
    <m/>
    <m/>
    <m/>
    <m/>
    <n v="0"/>
  </r>
  <r>
    <x v="6"/>
    <x v="2"/>
    <x v="0"/>
    <x v="1"/>
    <x v="6"/>
    <x v="0"/>
    <x v="0"/>
    <x v="9"/>
    <x v="9"/>
    <x v="0"/>
    <x v="0"/>
    <x v="2"/>
    <x v="2"/>
    <n v="-200"/>
    <m/>
    <m/>
    <m/>
    <m/>
    <m/>
    <m/>
    <n v="0"/>
  </r>
  <r>
    <x v="6"/>
    <x v="2"/>
    <x v="0"/>
    <x v="3"/>
    <x v="6"/>
    <x v="19"/>
    <x v="19"/>
    <x v="12"/>
    <x v="12"/>
    <x v="0"/>
    <x v="0"/>
    <x v="2"/>
    <x v="2"/>
    <m/>
    <m/>
    <m/>
    <m/>
    <m/>
    <m/>
    <n v="-18000"/>
    <n v="-18000"/>
  </r>
  <r>
    <x v="6"/>
    <x v="2"/>
    <x v="0"/>
    <x v="0"/>
    <x v="6"/>
    <x v="0"/>
    <x v="0"/>
    <x v="0"/>
    <x v="0"/>
    <x v="0"/>
    <x v="0"/>
    <x v="2"/>
    <x v="2"/>
    <n v="-31667"/>
    <m/>
    <m/>
    <m/>
    <m/>
    <m/>
    <m/>
    <n v="0"/>
  </r>
  <r>
    <x v="6"/>
    <x v="2"/>
    <x v="3"/>
    <x v="1"/>
    <x v="6"/>
    <x v="0"/>
    <x v="0"/>
    <x v="6"/>
    <x v="6"/>
    <x v="0"/>
    <x v="0"/>
    <x v="2"/>
    <x v="2"/>
    <m/>
    <m/>
    <m/>
    <m/>
    <m/>
    <m/>
    <n v="17.1601"/>
    <n v="17.1601"/>
  </r>
  <r>
    <x v="6"/>
    <x v="2"/>
    <x v="3"/>
    <x v="0"/>
    <x v="6"/>
    <x v="0"/>
    <x v="0"/>
    <x v="0"/>
    <x v="0"/>
    <x v="0"/>
    <x v="0"/>
    <x v="2"/>
    <x v="2"/>
    <m/>
    <m/>
    <m/>
    <m/>
    <m/>
    <m/>
    <n v="-17.16"/>
    <n v="-17.16"/>
  </r>
  <r>
    <x v="6"/>
    <x v="2"/>
    <x v="5"/>
    <x v="1"/>
    <x v="6"/>
    <x v="0"/>
    <x v="0"/>
    <x v="6"/>
    <x v="6"/>
    <x v="0"/>
    <x v="0"/>
    <x v="2"/>
    <x v="2"/>
    <m/>
    <m/>
    <m/>
    <m/>
    <m/>
    <m/>
    <n v="125.92009999999998"/>
    <n v="125.92009999999998"/>
  </r>
  <r>
    <x v="6"/>
    <x v="2"/>
    <x v="5"/>
    <x v="0"/>
    <x v="6"/>
    <x v="0"/>
    <x v="0"/>
    <x v="0"/>
    <x v="0"/>
    <x v="0"/>
    <x v="0"/>
    <x v="2"/>
    <x v="2"/>
    <m/>
    <m/>
    <m/>
    <m/>
    <m/>
    <m/>
    <n v="-125.92"/>
    <n v="-125.92"/>
  </r>
  <r>
    <x v="6"/>
    <x v="2"/>
    <x v="4"/>
    <x v="1"/>
    <x v="6"/>
    <x v="0"/>
    <x v="0"/>
    <x v="6"/>
    <x v="6"/>
    <x v="0"/>
    <x v="0"/>
    <x v="2"/>
    <x v="2"/>
    <m/>
    <m/>
    <m/>
    <m/>
    <m/>
    <m/>
    <n v="2290.3201000000004"/>
    <n v="2290.3201000000004"/>
  </r>
  <r>
    <x v="6"/>
    <x v="2"/>
    <x v="4"/>
    <x v="0"/>
    <x v="6"/>
    <x v="0"/>
    <x v="0"/>
    <x v="0"/>
    <x v="0"/>
    <x v="0"/>
    <x v="0"/>
    <x v="2"/>
    <x v="2"/>
    <m/>
    <m/>
    <m/>
    <m/>
    <m/>
    <m/>
    <n v="-2290.3200000000002"/>
    <n v="-2290.3200000000002"/>
  </r>
  <r>
    <x v="6"/>
    <x v="2"/>
    <x v="6"/>
    <x v="1"/>
    <x v="6"/>
    <x v="0"/>
    <x v="0"/>
    <x v="6"/>
    <x v="6"/>
    <x v="0"/>
    <x v="0"/>
    <x v="2"/>
    <x v="2"/>
    <m/>
    <m/>
    <m/>
    <m/>
    <m/>
    <m/>
    <n v="3824.9101000000001"/>
    <n v="3824.9101000000001"/>
  </r>
  <r>
    <x v="6"/>
    <x v="2"/>
    <x v="6"/>
    <x v="0"/>
    <x v="6"/>
    <x v="0"/>
    <x v="0"/>
    <x v="0"/>
    <x v="0"/>
    <x v="0"/>
    <x v="0"/>
    <x v="2"/>
    <x v="2"/>
    <m/>
    <m/>
    <m/>
    <m/>
    <m/>
    <m/>
    <n v="-3824.91"/>
    <n v="-3824.91"/>
  </r>
  <r>
    <x v="6"/>
    <x v="2"/>
    <x v="7"/>
    <x v="1"/>
    <x v="6"/>
    <x v="0"/>
    <x v="0"/>
    <x v="6"/>
    <x v="6"/>
    <x v="0"/>
    <x v="0"/>
    <x v="2"/>
    <x v="2"/>
    <m/>
    <m/>
    <m/>
    <m/>
    <m/>
    <m/>
    <n v="613.54010000000005"/>
    <n v="613.54010000000005"/>
  </r>
  <r>
    <x v="6"/>
    <x v="2"/>
    <x v="7"/>
    <x v="0"/>
    <x v="6"/>
    <x v="0"/>
    <x v="0"/>
    <x v="0"/>
    <x v="0"/>
    <x v="0"/>
    <x v="0"/>
    <x v="2"/>
    <x v="2"/>
    <m/>
    <m/>
    <m/>
    <m/>
    <m/>
    <m/>
    <n v="-613.54"/>
    <n v="-613.54"/>
  </r>
  <r>
    <x v="6"/>
    <x v="2"/>
    <x v="8"/>
    <x v="1"/>
    <x v="6"/>
    <x v="0"/>
    <x v="0"/>
    <x v="6"/>
    <x v="6"/>
    <x v="0"/>
    <x v="0"/>
    <x v="2"/>
    <x v="2"/>
    <m/>
    <m/>
    <m/>
    <m/>
    <m/>
    <m/>
    <n v="783.59009999999989"/>
    <n v="783.59009999999989"/>
  </r>
  <r>
    <x v="6"/>
    <x v="2"/>
    <x v="8"/>
    <x v="0"/>
    <x v="6"/>
    <x v="0"/>
    <x v="0"/>
    <x v="0"/>
    <x v="0"/>
    <x v="0"/>
    <x v="0"/>
    <x v="2"/>
    <x v="2"/>
    <m/>
    <m/>
    <m/>
    <m/>
    <m/>
    <m/>
    <n v="-783.59"/>
    <n v="-783.59"/>
  </r>
  <r>
    <x v="6"/>
    <x v="2"/>
    <x v="11"/>
    <x v="1"/>
    <x v="6"/>
    <x v="0"/>
    <x v="0"/>
    <x v="6"/>
    <x v="6"/>
    <x v="0"/>
    <x v="0"/>
    <x v="2"/>
    <x v="2"/>
    <m/>
    <m/>
    <m/>
    <m/>
    <m/>
    <m/>
    <n v="17.1601"/>
    <n v="17.1601"/>
  </r>
  <r>
    <x v="6"/>
    <x v="2"/>
    <x v="11"/>
    <x v="0"/>
    <x v="6"/>
    <x v="0"/>
    <x v="0"/>
    <x v="0"/>
    <x v="0"/>
    <x v="0"/>
    <x v="0"/>
    <x v="2"/>
    <x v="2"/>
    <m/>
    <m/>
    <m/>
    <m/>
    <m/>
    <m/>
    <n v="-17.16"/>
    <n v="-17.16"/>
  </r>
  <r>
    <x v="6"/>
    <x v="2"/>
    <x v="1"/>
    <x v="1"/>
    <x v="6"/>
    <x v="0"/>
    <x v="0"/>
    <x v="6"/>
    <x v="6"/>
    <x v="0"/>
    <x v="0"/>
    <x v="2"/>
    <x v="2"/>
    <m/>
    <m/>
    <m/>
    <m/>
    <m/>
    <m/>
    <n v="27663.770100000002"/>
    <n v="27663.770100000002"/>
  </r>
  <r>
    <x v="6"/>
    <x v="2"/>
    <x v="1"/>
    <x v="0"/>
    <x v="6"/>
    <x v="0"/>
    <x v="0"/>
    <x v="0"/>
    <x v="0"/>
    <x v="0"/>
    <x v="0"/>
    <x v="2"/>
    <x v="2"/>
    <m/>
    <m/>
    <m/>
    <m/>
    <m/>
    <m/>
    <n v="-27663.77"/>
    <n v="-27663.77"/>
  </r>
  <r>
    <x v="6"/>
    <x v="2"/>
    <x v="2"/>
    <x v="1"/>
    <x v="6"/>
    <x v="0"/>
    <x v="0"/>
    <x v="6"/>
    <x v="6"/>
    <x v="0"/>
    <x v="0"/>
    <x v="2"/>
    <x v="2"/>
    <m/>
    <m/>
    <m/>
    <m/>
    <m/>
    <m/>
    <n v="858.59009999999989"/>
    <n v="858.59009999999989"/>
  </r>
  <r>
    <x v="6"/>
    <x v="2"/>
    <x v="2"/>
    <x v="0"/>
    <x v="6"/>
    <x v="0"/>
    <x v="0"/>
    <x v="0"/>
    <x v="0"/>
    <x v="0"/>
    <x v="0"/>
    <x v="2"/>
    <x v="2"/>
    <m/>
    <m/>
    <m/>
    <m/>
    <m/>
    <m/>
    <n v="-858.59"/>
    <n v="-858.59"/>
  </r>
  <r>
    <x v="6"/>
    <x v="2"/>
    <x v="12"/>
    <x v="1"/>
    <x v="6"/>
    <x v="0"/>
    <x v="0"/>
    <x v="6"/>
    <x v="6"/>
    <x v="0"/>
    <x v="0"/>
    <x v="2"/>
    <x v="2"/>
    <m/>
    <m/>
    <m/>
    <m/>
    <m/>
    <m/>
    <n v="469.6001"/>
    <n v="469.6001"/>
  </r>
  <r>
    <x v="6"/>
    <x v="2"/>
    <x v="12"/>
    <x v="0"/>
    <x v="6"/>
    <x v="0"/>
    <x v="0"/>
    <x v="0"/>
    <x v="0"/>
    <x v="0"/>
    <x v="0"/>
    <x v="2"/>
    <x v="2"/>
    <m/>
    <m/>
    <m/>
    <m/>
    <m/>
    <m/>
    <n v="-469.60000000000008"/>
    <n v="-469.60000000000008"/>
  </r>
  <r>
    <x v="6"/>
    <x v="2"/>
    <x v="9"/>
    <x v="1"/>
    <x v="6"/>
    <x v="0"/>
    <x v="0"/>
    <x v="6"/>
    <x v="6"/>
    <x v="0"/>
    <x v="0"/>
    <x v="2"/>
    <x v="2"/>
    <m/>
    <m/>
    <m/>
    <m/>
    <m/>
    <m/>
    <n v="5371.5600999999997"/>
    <n v="5371.5600999999997"/>
  </r>
  <r>
    <x v="6"/>
    <x v="2"/>
    <x v="9"/>
    <x v="0"/>
    <x v="6"/>
    <x v="0"/>
    <x v="0"/>
    <x v="0"/>
    <x v="0"/>
    <x v="0"/>
    <x v="0"/>
    <x v="2"/>
    <x v="2"/>
    <m/>
    <m/>
    <m/>
    <m/>
    <m/>
    <m/>
    <n v="-5371.56"/>
    <n v="-5371.56"/>
  </r>
  <r>
    <x v="6"/>
    <x v="2"/>
    <x v="10"/>
    <x v="1"/>
    <x v="6"/>
    <x v="0"/>
    <x v="0"/>
    <x v="6"/>
    <x v="6"/>
    <x v="0"/>
    <x v="0"/>
    <x v="2"/>
    <x v="2"/>
    <m/>
    <m/>
    <m/>
    <m/>
    <m/>
    <m/>
    <n v="1025.9901"/>
    <n v="1025.9901"/>
  </r>
  <r>
    <x v="6"/>
    <x v="2"/>
    <x v="10"/>
    <x v="3"/>
    <x v="6"/>
    <x v="19"/>
    <x v="19"/>
    <x v="12"/>
    <x v="12"/>
    <x v="0"/>
    <x v="0"/>
    <x v="2"/>
    <x v="2"/>
    <m/>
    <m/>
    <m/>
    <m/>
    <m/>
    <m/>
    <n v="2950.0001000000002"/>
    <n v="2950.0001000000002"/>
  </r>
  <r>
    <x v="6"/>
    <x v="2"/>
    <x v="10"/>
    <x v="0"/>
    <x v="6"/>
    <x v="19"/>
    <x v="19"/>
    <x v="1"/>
    <x v="1"/>
    <x v="0"/>
    <x v="0"/>
    <x v="2"/>
    <x v="2"/>
    <m/>
    <m/>
    <m/>
    <m/>
    <m/>
    <m/>
    <n v="-2950"/>
    <n v="-2950"/>
  </r>
  <r>
    <x v="6"/>
    <x v="2"/>
    <x v="10"/>
    <x v="0"/>
    <x v="6"/>
    <x v="0"/>
    <x v="0"/>
    <x v="0"/>
    <x v="0"/>
    <x v="0"/>
    <x v="0"/>
    <x v="2"/>
    <x v="2"/>
    <m/>
    <m/>
    <m/>
    <m/>
    <m/>
    <m/>
    <n v="-1025.99"/>
    <n v="-1025.99"/>
  </r>
  <r>
    <x v="6"/>
    <x v="3"/>
    <x v="0"/>
    <x v="1"/>
    <x v="6"/>
    <x v="0"/>
    <x v="0"/>
    <x v="6"/>
    <x v="6"/>
    <x v="0"/>
    <x v="0"/>
    <x v="2"/>
    <x v="2"/>
    <m/>
    <m/>
    <m/>
    <m/>
    <m/>
    <m/>
    <n v="-470451.97999999992"/>
    <n v="-470451.97999999992"/>
  </r>
  <r>
    <x v="6"/>
    <x v="3"/>
    <x v="0"/>
    <x v="1"/>
    <x v="6"/>
    <x v="0"/>
    <x v="0"/>
    <x v="7"/>
    <x v="7"/>
    <x v="0"/>
    <x v="0"/>
    <x v="2"/>
    <x v="2"/>
    <n v="-82000"/>
    <m/>
    <m/>
    <m/>
    <m/>
    <m/>
    <m/>
    <n v="0"/>
  </r>
  <r>
    <x v="6"/>
    <x v="3"/>
    <x v="0"/>
    <x v="1"/>
    <x v="6"/>
    <x v="0"/>
    <x v="0"/>
    <x v="2"/>
    <x v="2"/>
    <x v="0"/>
    <x v="0"/>
    <x v="2"/>
    <x v="2"/>
    <n v="-59130"/>
    <m/>
    <m/>
    <m/>
    <m/>
    <m/>
    <m/>
    <n v="0"/>
  </r>
  <r>
    <x v="6"/>
    <x v="3"/>
    <x v="0"/>
    <x v="0"/>
    <x v="6"/>
    <x v="0"/>
    <x v="0"/>
    <x v="0"/>
    <x v="0"/>
    <x v="0"/>
    <x v="0"/>
    <x v="2"/>
    <x v="2"/>
    <n v="-8870"/>
    <m/>
    <m/>
    <m/>
    <m/>
    <m/>
    <m/>
    <n v="0"/>
  </r>
  <r>
    <x v="6"/>
    <x v="3"/>
    <x v="3"/>
    <x v="1"/>
    <x v="6"/>
    <x v="0"/>
    <x v="0"/>
    <x v="6"/>
    <x v="6"/>
    <x v="0"/>
    <x v="0"/>
    <x v="2"/>
    <x v="2"/>
    <m/>
    <m/>
    <m/>
    <m/>
    <m/>
    <m/>
    <n v="199.27010000000001"/>
    <n v="199.27010000000001"/>
  </r>
  <r>
    <x v="6"/>
    <x v="3"/>
    <x v="3"/>
    <x v="0"/>
    <x v="6"/>
    <x v="0"/>
    <x v="0"/>
    <x v="0"/>
    <x v="0"/>
    <x v="0"/>
    <x v="0"/>
    <x v="2"/>
    <x v="2"/>
    <m/>
    <m/>
    <m/>
    <m/>
    <m/>
    <m/>
    <n v="-199.27"/>
    <n v="-199.27"/>
  </r>
  <r>
    <x v="6"/>
    <x v="3"/>
    <x v="5"/>
    <x v="1"/>
    <x v="6"/>
    <x v="0"/>
    <x v="0"/>
    <x v="6"/>
    <x v="6"/>
    <x v="0"/>
    <x v="0"/>
    <x v="2"/>
    <x v="2"/>
    <m/>
    <m/>
    <m/>
    <m/>
    <m/>
    <m/>
    <n v="110.95010000000001"/>
    <n v="110.95010000000001"/>
  </r>
  <r>
    <x v="6"/>
    <x v="3"/>
    <x v="5"/>
    <x v="0"/>
    <x v="6"/>
    <x v="0"/>
    <x v="0"/>
    <x v="0"/>
    <x v="0"/>
    <x v="0"/>
    <x v="0"/>
    <x v="2"/>
    <x v="2"/>
    <m/>
    <m/>
    <m/>
    <m/>
    <m/>
    <m/>
    <n v="-110.95"/>
    <n v="-110.95"/>
  </r>
  <r>
    <x v="6"/>
    <x v="3"/>
    <x v="4"/>
    <x v="1"/>
    <x v="6"/>
    <x v="0"/>
    <x v="0"/>
    <x v="6"/>
    <x v="6"/>
    <x v="0"/>
    <x v="0"/>
    <x v="2"/>
    <x v="2"/>
    <m/>
    <m/>
    <m/>
    <m/>
    <m/>
    <m/>
    <n v="152.20009999999999"/>
    <n v="152.20009999999999"/>
  </r>
  <r>
    <x v="6"/>
    <x v="3"/>
    <x v="4"/>
    <x v="0"/>
    <x v="6"/>
    <x v="0"/>
    <x v="0"/>
    <x v="0"/>
    <x v="0"/>
    <x v="0"/>
    <x v="0"/>
    <x v="2"/>
    <x v="2"/>
    <m/>
    <m/>
    <m/>
    <m/>
    <m/>
    <m/>
    <n v="-152.19999999999999"/>
    <n v="-152.19999999999999"/>
  </r>
  <r>
    <x v="6"/>
    <x v="3"/>
    <x v="6"/>
    <x v="1"/>
    <x v="6"/>
    <x v="0"/>
    <x v="0"/>
    <x v="6"/>
    <x v="6"/>
    <x v="0"/>
    <x v="0"/>
    <x v="2"/>
    <x v="2"/>
    <m/>
    <m/>
    <m/>
    <m/>
    <m/>
    <m/>
    <n v="318.96010000000001"/>
    <n v="318.96010000000001"/>
  </r>
  <r>
    <x v="6"/>
    <x v="3"/>
    <x v="6"/>
    <x v="0"/>
    <x v="6"/>
    <x v="0"/>
    <x v="0"/>
    <x v="0"/>
    <x v="0"/>
    <x v="0"/>
    <x v="0"/>
    <x v="2"/>
    <x v="2"/>
    <m/>
    <m/>
    <m/>
    <m/>
    <m/>
    <m/>
    <n v="-318.95999999999998"/>
    <n v="-318.95999999999998"/>
  </r>
  <r>
    <x v="6"/>
    <x v="3"/>
    <x v="7"/>
    <x v="1"/>
    <x v="6"/>
    <x v="0"/>
    <x v="0"/>
    <x v="6"/>
    <x v="6"/>
    <x v="0"/>
    <x v="0"/>
    <x v="2"/>
    <x v="2"/>
    <m/>
    <m/>
    <m/>
    <m/>
    <m/>
    <m/>
    <n v="81.250100000000003"/>
    <n v="81.250100000000003"/>
  </r>
  <r>
    <x v="6"/>
    <x v="3"/>
    <x v="7"/>
    <x v="0"/>
    <x v="6"/>
    <x v="0"/>
    <x v="0"/>
    <x v="0"/>
    <x v="0"/>
    <x v="0"/>
    <x v="0"/>
    <x v="2"/>
    <x v="2"/>
    <m/>
    <m/>
    <m/>
    <m/>
    <m/>
    <m/>
    <n v="-81.25"/>
    <n v="-81.25"/>
  </r>
  <r>
    <x v="6"/>
    <x v="3"/>
    <x v="8"/>
    <x v="1"/>
    <x v="6"/>
    <x v="0"/>
    <x v="0"/>
    <x v="6"/>
    <x v="6"/>
    <x v="0"/>
    <x v="0"/>
    <x v="2"/>
    <x v="2"/>
    <m/>
    <m/>
    <m/>
    <m/>
    <m/>
    <m/>
    <n v="503.67009999999999"/>
    <n v="503.67009999999999"/>
  </r>
  <r>
    <x v="6"/>
    <x v="3"/>
    <x v="8"/>
    <x v="0"/>
    <x v="6"/>
    <x v="0"/>
    <x v="0"/>
    <x v="0"/>
    <x v="0"/>
    <x v="0"/>
    <x v="0"/>
    <x v="2"/>
    <x v="2"/>
    <m/>
    <m/>
    <m/>
    <m/>
    <m/>
    <m/>
    <n v="-503.67"/>
    <n v="-503.67"/>
  </r>
  <r>
    <x v="6"/>
    <x v="3"/>
    <x v="11"/>
    <x v="1"/>
    <x v="6"/>
    <x v="0"/>
    <x v="0"/>
    <x v="6"/>
    <x v="6"/>
    <x v="0"/>
    <x v="0"/>
    <x v="2"/>
    <x v="2"/>
    <m/>
    <m/>
    <m/>
    <m/>
    <m/>
    <m/>
    <n v="428.21010000000012"/>
    <n v="428.21010000000012"/>
  </r>
  <r>
    <x v="6"/>
    <x v="3"/>
    <x v="11"/>
    <x v="0"/>
    <x v="6"/>
    <x v="0"/>
    <x v="0"/>
    <x v="0"/>
    <x v="0"/>
    <x v="0"/>
    <x v="0"/>
    <x v="2"/>
    <x v="2"/>
    <m/>
    <m/>
    <m/>
    <m/>
    <m/>
    <m/>
    <n v="-428.21000000000021"/>
    <n v="-428.21000000000021"/>
  </r>
  <r>
    <x v="6"/>
    <x v="3"/>
    <x v="1"/>
    <x v="1"/>
    <x v="6"/>
    <x v="0"/>
    <x v="0"/>
    <x v="6"/>
    <x v="6"/>
    <x v="0"/>
    <x v="0"/>
    <x v="2"/>
    <x v="2"/>
    <m/>
    <m/>
    <m/>
    <m/>
    <m/>
    <m/>
    <n v="511.62010000000009"/>
    <n v="511.62010000000009"/>
  </r>
  <r>
    <x v="6"/>
    <x v="3"/>
    <x v="1"/>
    <x v="0"/>
    <x v="6"/>
    <x v="0"/>
    <x v="0"/>
    <x v="0"/>
    <x v="0"/>
    <x v="0"/>
    <x v="0"/>
    <x v="2"/>
    <x v="2"/>
    <m/>
    <m/>
    <m/>
    <m/>
    <m/>
    <m/>
    <n v="-511.62"/>
    <n v="-511.62"/>
  </r>
  <r>
    <x v="6"/>
    <x v="3"/>
    <x v="2"/>
    <x v="1"/>
    <x v="6"/>
    <x v="0"/>
    <x v="0"/>
    <x v="6"/>
    <x v="6"/>
    <x v="0"/>
    <x v="0"/>
    <x v="2"/>
    <x v="2"/>
    <m/>
    <m/>
    <m/>
    <m/>
    <m/>
    <m/>
    <n v="221.8801"/>
    <n v="221.8801"/>
  </r>
  <r>
    <x v="6"/>
    <x v="3"/>
    <x v="2"/>
    <x v="0"/>
    <x v="6"/>
    <x v="0"/>
    <x v="0"/>
    <x v="0"/>
    <x v="0"/>
    <x v="0"/>
    <x v="0"/>
    <x v="2"/>
    <x v="2"/>
    <m/>
    <m/>
    <m/>
    <m/>
    <m/>
    <m/>
    <n v="-221.88"/>
    <n v="-221.88"/>
  </r>
  <r>
    <x v="6"/>
    <x v="3"/>
    <x v="12"/>
    <x v="1"/>
    <x v="6"/>
    <x v="0"/>
    <x v="0"/>
    <x v="6"/>
    <x v="6"/>
    <x v="0"/>
    <x v="0"/>
    <x v="2"/>
    <x v="2"/>
    <m/>
    <m/>
    <m/>
    <m/>
    <m/>
    <m/>
    <n v="6791.1201000000001"/>
    <n v="6791.1201000000001"/>
  </r>
  <r>
    <x v="6"/>
    <x v="3"/>
    <x v="12"/>
    <x v="0"/>
    <x v="6"/>
    <x v="0"/>
    <x v="0"/>
    <x v="0"/>
    <x v="0"/>
    <x v="0"/>
    <x v="0"/>
    <x v="2"/>
    <x v="2"/>
    <m/>
    <m/>
    <m/>
    <m/>
    <m/>
    <m/>
    <n v="-6791.1200000000008"/>
    <n v="-6791.1200000000008"/>
  </r>
  <r>
    <x v="6"/>
    <x v="3"/>
    <x v="9"/>
    <x v="1"/>
    <x v="6"/>
    <x v="0"/>
    <x v="0"/>
    <x v="6"/>
    <x v="6"/>
    <x v="0"/>
    <x v="0"/>
    <x v="2"/>
    <x v="2"/>
    <m/>
    <m/>
    <m/>
    <m/>
    <m/>
    <m/>
    <n v="3895.1300999999999"/>
    <n v="3895.1300999999999"/>
  </r>
  <r>
    <x v="6"/>
    <x v="3"/>
    <x v="9"/>
    <x v="0"/>
    <x v="6"/>
    <x v="0"/>
    <x v="0"/>
    <x v="0"/>
    <x v="0"/>
    <x v="0"/>
    <x v="0"/>
    <x v="2"/>
    <x v="2"/>
    <m/>
    <m/>
    <m/>
    <m/>
    <m/>
    <m/>
    <n v="-3895.13"/>
    <n v="-3895.13"/>
  </r>
  <r>
    <x v="6"/>
    <x v="3"/>
    <x v="10"/>
    <x v="1"/>
    <x v="6"/>
    <x v="0"/>
    <x v="0"/>
    <x v="6"/>
    <x v="6"/>
    <x v="0"/>
    <x v="0"/>
    <x v="2"/>
    <x v="2"/>
    <m/>
    <m/>
    <m/>
    <m/>
    <m/>
    <m/>
    <n v="2505.7001"/>
    <n v="2505.7001"/>
  </r>
  <r>
    <x v="6"/>
    <x v="3"/>
    <x v="10"/>
    <x v="0"/>
    <x v="6"/>
    <x v="0"/>
    <x v="0"/>
    <x v="0"/>
    <x v="0"/>
    <x v="0"/>
    <x v="0"/>
    <x v="2"/>
    <x v="2"/>
    <m/>
    <m/>
    <m/>
    <m/>
    <m/>
    <m/>
    <n v="-2505.6999999999998"/>
    <n v="-2505.6999999999998"/>
  </r>
  <r>
    <x v="6"/>
    <x v="4"/>
    <x v="0"/>
    <x v="1"/>
    <x v="6"/>
    <x v="0"/>
    <x v="0"/>
    <x v="6"/>
    <x v="6"/>
    <x v="0"/>
    <x v="0"/>
    <x v="2"/>
    <x v="2"/>
    <m/>
    <m/>
    <m/>
    <m/>
    <m/>
    <m/>
    <n v="-745012.07000000018"/>
    <n v="-745012.07000000018"/>
  </r>
  <r>
    <x v="6"/>
    <x v="4"/>
    <x v="0"/>
    <x v="1"/>
    <x v="6"/>
    <x v="0"/>
    <x v="0"/>
    <x v="7"/>
    <x v="7"/>
    <x v="0"/>
    <x v="0"/>
    <x v="52"/>
    <x v="36"/>
    <n v="-105000"/>
    <m/>
    <m/>
    <m/>
    <m/>
    <m/>
    <m/>
    <n v="0"/>
  </r>
  <r>
    <x v="6"/>
    <x v="4"/>
    <x v="0"/>
    <x v="1"/>
    <x v="6"/>
    <x v="0"/>
    <x v="0"/>
    <x v="2"/>
    <x v="2"/>
    <x v="0"/>
    <x v="0"/>
    <x v="52"/>
    <x v="36"/>
    <n v="-64999.999999999993"/>
    <m/>
    <m/>
    <m/>
    <m/>
    <m/>
    <m/>
    <n v="0"/>
  </r>
  <r>
    <x v="6"/>
    <x v="4"/>
    <x v="0"/>
    <x v="0"/>
    <x v="6"/>
    <x v="0"/>
    <x v="0"/>
    <x v="0"/>
    <x v="0"/>
    <x v="0"/>
    <x v="0"/>
    <x v="52"/>
    <x v="36"/>
    <n v="-13000"/>
    <m/>
    <m/>
    <m/>
    <m/>
    <m/>
    <m/>
    <n v="0"/>
  </r>
  <r>
    <x v="6"/>
    <x v="4"/>
    <x v="3"/>
    <x v="1"/>
    <x v="6"/>
    <x v="0"/>
    <x v="0"/>
    <x v="6"/>
    <x v="6"/>
    <x v="0"/>
    <x v="0"/>
    <x v="2"/>
    <x v="2"/>
    <m/>
    <m/>
    <m/>
    <m/>
    <m/>
    <m/>
    <n v="889.06010000000015"/>
    <n v="889.06010000000015"/>
  </r>
  <r>
    <x v="6"/>
    <x v="4"/>
    <x v="3"/>
    <x v="0"/>
    <x v="6"/>
    <x v="0"/>
    <x v="0"/>
    <x v="0"/>
    <x v="0"/>
    <x v="0"/>
    <x v="0"/>
    <x v="2"/>
    <x v="2"/>
    <m/>
    <m/>
    <m/>
    <m/>
    <m/>
    <m/>
    <n v="-889.06"/>
    <n v="-889.06"/>
  </r>
  <r>
    <x v="6"/>
    <x v="4"/>
    <x v="5"/>
    <x v="1"/>
    <x v="6"/>
    <x v="0"/>
    <x v="0"/>
    <x v="6"/>
    <x v="6"/>
    <x v="0"/>
    <x v="0"/>
    <x v="2"/>
    <x v="2"/>
    <m/>
    <m/>
    <m/>
    <m/>
    <m/>
    <m/>
    <n v="944.04009999999994"/>
    <n v="944.04009999999994"/>
  </r>
  <r>
    <x v="6"/>
    <x v="4"/>
    <x v="5"/>
    <x v="0"/>
    <x v="6"/>
    <x v="0"/>
    <x v="0"/>
    <x v="0"/>
    <x v="0"/>
    <x v="0"/>
    <x v="0"/>
    <x v="2"/>
    <x v="2"/>
    <m/>
    <m/>
    <m/>
    <m/>
    <m/>
    <m/>
    <n v="-944.04000000000008"/>
    <n v="-944.04000000000008"/>
  </r>
  <r>
    <x v="6"/>
    <x v="4"/>
    <x v="4"/>
    <x v="1"/>
    <x v="6"/>
    <x v="0"/>
    <x v="0"/>
    <x v="6"/>
    <x v="6"/>
    <x v="0"/>
    <x v="0"/>
    <x v="2"/>
    <x v="2"/>
    <m/>
    <m/>
    <m/>
    <m/>
    <m/>
    <m/>
    <n v="4557.7001000000009"/>
    <n v="4557.7001000000009"/>
  </r>
  <r>
    <x v="6"/>
    <x v="4"/>
    <x v="4"/>
    <x v="0"/>
    <x v="6"/>
    <x v="0"/>
    <x v="0"/>
    <x v="0"/>
    <x v="0"/>
    <x v="0"/>
    <x v="0"/>
    <x v="2"/>
    <x v="2"/>
    <m/>
    <m/>
    <m/>
    <m/>
    <m/>
    <m/>
    <n v="-4557.7"/>
    <n v="-4557.7"/>
  </r>
  <r>
    <x v="6"/>
    <x v="4"/>
    <x v="6"/>
    <x v="1"/>
    <x v="6"/>
    <x v="0"/>
    <x v="0"/>
    <x v="6"/>
    <x v="6"/>
    <x v="0"/>
    <x v="0"/>
    <x v="2"/>
    <x v="2"/>
    <m/>
    <m/>
    <m/>
    <m/>
    <m/>
    <m/>
    <n v="1827.4200999999998"/>
    <n v="1827.4200999999998"/>
  </r>
  <r>
    <x v="6"/>
    <x v="4"/>
    <x v="6"/>
    <x v="0"/>
    <x v="6"/>
    <x v="0"/>
    <x v="0"/>
    <x v="0"/>
    <x v="0"/>
    <x v="0"/>
    <x v="0"/>
    <x v="2"/>
    <x v="2"/>
    <m/>
    <m/>
    <m/>
    <m/>
    <m/>
    <m/>
    <n v="-1827.42"/>
    <n v="-1827.42"/>
  </r>
  <r>
    <x v="6"/>
    <x v="4"/>
    <x v="7"/>
    <x v="1"/>
    <x v="6"/>
    <x v="0"/>
    <x v="0"/>
    <x v="6"/>
    <x v="6"/>
    <x v="0"/>
    <x v="0"/>
    <x v="2"/>
    <x v="2"/>
    <m/>
    <m/>
    <m/>
    <m/>
    <m/>
    <m/>
    <n v="878.37009999999998"/>
    <n v="878.37009999999998"/>
  </r>
  <r>
    <x v="6"/>
    <x v="4"/>
    <x v="7"/>
    <x v="0"/>
    <x v="6"/>
    <x v="0"/>
    <x v="0"/>
    <x v="0"/>
    <x v="0"/>
    <x v="0"/>
    <x v="0"/>
    <x v="2"/>
    <x v="2"/>
    <m/>
    <m/>
    <m/>
    <m/>
    <m/>
    <m/>
    <n v="-878.37"/>
    <n v="-878.37"/>
  </r>
  <r>
    <x v="6"/>
    <x v="4"/>
    <x v="8"/>
    <x v="1"/>
    <x v="6"/>
    <x v="0"/>
    <x v="0"/>
    <x v="6"/>
    <x v="6"/>
    <x v="0"/>
    <x v="0"/>
    <x v="2"/>
    <x v="2"/>
    <m/>
    <m/>
    <m/>
    <m/>
    <m/>
    <m/>
    <n v="3613.6900999999998"/>
    <n v="3613.6900999999998"/>
  </r>
  <r>
    <x v="6"/>
    <x v="4"/>
    <x v="8"/>
    <x v="0"/>
    <x v="6"/>
    <x v="0"/>
    <x v="0"/>
    <x v="0"/>
    <x v="0"/>
    <x v="0"/>
    <x v="0"/>
    <x v="2"/>
    <x v="2"/>
    <m/>
    <m/>
    <m/>
    <m/>
    <m/>
    <m/>
    <n v="-3613.69"/>
    <n v="-3613.69"/>
  </r>
  <r>
    <x v="6"/>
    <x v="4"/>
    <x v="11"/>
    <x v="1"/>
    <x v="6"/>
    <x v="0"/>
    <x v="0"/>
    <x v="6"/>
    <x v="6"/>
    <x v="0"/>
    <x v="0"/>
    <x v="2"/>
    <x v="2"/>
    <m/>
    <m/>
    <m/>
    <m/>
    <m/>
    <m/>
    <n v="653.59009999999989"/>
    <n v="653.59009999999989"/>
  </r>
  <r>
    <x v="6"/>
    <x v="4"/>
    <x v="11"/>
    <x v="0"/>
    <x v="6"/>
    <x v="0"/>
    <x v="0"/>
    <x v="0"/>
    <x v="0"/>
    <x v="0"/>
    <x v="0"/>
    <x v="2"/>
    <x v="2"/>
    <m/>
    <m/>
    <m/>
    <m/>
    <m/>
    <m/>
    <n v="-653.59"/>
    <n v="-653.59"/>
  </r>
  <r>
    <x v="6"/>
    <x v="4"/>
    <x v="1"/>
    <x v="1"/>
    <x v="6"/>
    <x v="0"/>
    <x v="0"/>
    <x v="6"/>
    <x v="6"/>
    <x v="0"/>
    <x v="0"/>
    <x v="2"/>
    <x v="2"/>
    <m/>
    <m/>
    <m/>
    <m/>
    <m/>
    <m/>
    <n v="666.44010000000003"/>
    <n v="666.44010000000003"/>
  </r>
  <r>
    <x v="6"/>
    <x v="4"/>
    <x v="1"/>
    <x v="1"/>
    <x v="6"/>
    <x v="0"/>
    <x v="0"/>
    <x v="7"/>
    <x v="7"/>
    <x v="0"/>
    <x v="0"/>
    <x v="52"/>
    <x v="36"/>
    <m/>
    <m/>
    <m/>
    <m/>
    <m/>
    <n v="9.9999888334423304E-6"/>
    <m/>
    <n v="0"/>
  </r>
  <r>
    <x v="6"/>
    <x v="4"/>
    <x v="1"/>
    <x v="1"/>
    <x v="6"/>
    <x v="0"/>
    <x v="0"/>
    <x v="2"/>
    <x v="2"/>
    <x v="0"/>
    <x v="0"/>
    <x v="52"/>
    <x v="36"/>
    <m/>
    <m/>
    <m/>
    <m/>
    <m/>
    <n v="1.0000003385357559E-5"/>
    <m/>
    <n v="0"/>
  </r>
  <r>
    <x v="6"/>
    <x v="4"/>
    <x v="1"/>
    <x v="0"/>
    <x v="6"/>
    <x v="0"/>
    <x v="0"/>
    <x v="0"/>
    <x v="0"/>
    <x v="0"/>
    <x v="0"/>
    <x v="52"/>
    <x v="36"/>
    <m/>
    <m/>
    <m/>
    <m/>
    <m/>
    <n v="9.9999997473787516E-6"/>
    <m/>
    <n v="0"/>
  </r>
  <r>
    <x v="6"/>
    <x v="4"/>
    <x v="1"/>
    <x v="0"/>
    <x v="6"/>
    <x v="0"/>
    <x v="0"/>
    <x v="0"/>
    <x v="0"/>
    <x v="0"/>
    <x v="0"/>
    <x v="2"/>
    <x v="2"/>
    <m/>
    <m/>
    <m/>
    <m/>
    <m/>
    <m/>
    <n v="-666.43999999999994"/>
    <n v="-666.43999999999994"/>
  </r>
  <r>
    <x v="6"/>
    <x v="4"/>
    <x v="2"/>
    <x v="1"/>
    <x v="6"/>
    <x v="0"/>
    <x v="0"/>
    <x v="6"/>
    <x v="6"/>
    <x v="0"/>
    <x v="0"/>
    <x v="2"/>
    <x v="2"/>
    <m/>
    <m/>
    <m/>
    <m/>
    <m/>
    <m/>
    <n v="792.11009999999999"/>
    <n v="792.11009999999999"/>
  </r>
  <r>
    <x v="6"/>
    <x v="4"/>
    <x v="2"/>
    <x v="0"/>
    <x v="6"/>
    <x v="0"/>
    <x v="0"/>
    <x v="0"/>
    <x v="0"/>
    <x v="0"/>
    <x v="0"/>
    <x v="2"/>
    <x v="2"/>
    <m/>
    <m/>
    <m/>
    <m/>
    <m/>
    <m/>
    <n v="-792.11"/>
    <n v="-792.11"/>
  </r>
  <r>
    <x v="6"/>
    <x v="4"/>
    <x v="12"/>
    <x v="1"/>
    <x v="6"/>
    <x v="0"/>
    <x v="0"/>
    <x v="6"/>
    <x v="6"/>
    <x v="0"/>
    <x v="0"/>
    <x v="2"/>
    <x v="2"/>
    <m/>
    <m/>
    <m/>
    <m/>
    <m/>
    <m/>
    <n v="1182.0601000000001"/>
    <n v="1182.0601000000001"/>
  </r>
  <r>
    <x v="6"/>
    <x v="4"/>
    <x v="12"/>
    <x v="0"/>
    <x v="6"/>
    <x v="0"/>
    <x v="0"/>
    <x v="0"/>
    <x v="0"/>
    <x v="0"/>
    <x v="0"/>
    <x v="2"/>
    <x v="2"/>
    <m/>
    <m/>
    <m/>
    <m/>
    <m/>
    <m/>
    <n v="-1182.06"/>
    <n v="-1182.06"/>
  </r>
  <r>
    <x v="6"/>
    <x v="4"/>
    <x v="9"/>
    <x v="1"/>
    <x v="6"/>
    <x v="0"/>
    <x v="0"/>
    <x v="6"/>
    <x v="6"/>
    <x v="0"/>
    <x v="0"/>
    <x v="2"/>
    <x v="2"/>
    <m/>
    <m/>
    <m/>
    <m/>
    <m/>
    <m/>
    <n v="2109.9601000000002"/>
    <n v="2109.9601000000002"/>
  </r>
  <r>
    <x v="6"/>
    <x v="4"/>
    <x v="9"/>
    <x v="0"/>
    <x v="6"/>
    <x v="0"/>
    <x v="0"/>
    <x v="0"/>
    <x v="0"/>
    <x v="0"/>
    <x v="0"/>
    <x v="2"/>
    <x v="2"/>
    <m/>
    <m/>
    <m/>
    <m/>
    <m/>
    <m/>
    <n v="-2109.96"/>
    <n v="-2109.96"/>
  </r>
  <r>
    <x v="6"/>
    <x v="4"/>
    <x v="10"/>
    <x v="1"/>
    <x v="6"/>
    <x v="0"/>
    <x v="0"/>
    <x v="6"/>
    <x v="6"/>
    <x v="0"/>
    <x v="0"/>
    <x v="2"/>
    <x v="2"/>
    <m/>
    <m/>
    <m/>
    <m/>
    <m/>
    <m/>
    <n v="4826.5701000000008"/>
    <n v="4826.5701000000008"/>
  </r>
  <r>
    <x v="6"/>
    <x v="4"/>
    <x v="10"/>
    <x v="0"/>
    <x v="6"/>
    <x v="0"/>
    <x v="0"/>
    <x v="0"/>
    <x v="0"/>
    <x v="0"/>
    <x v="0"/>
    <x v="2"/>
    <x v="2"/>
    <m/>
    <m/>
    <m/>
    <m/>
    <m/>
    <m/>
    <n v="-4826.5700000000006"/>
    <n v="-4826.5700000000006"/>
  </r>
  <r>
    <x v="6"/>
    <x v="5"/>
    <x v="0"/>
    <x v="1"/>
    <x v="6"/>
    <x v="0"/>
    <x v="0"/>
    <x v="6"/>
    <x v="6"/>
    <x v="0"/>
    <x v="0"/>
    <x v="2"/>
    <x v="2"/>
    <m/>
    <m/>
    <m/>
    <m/>
    <m/>
    <m/>
    <n v="-129100.56000000001"/>
    <n v="-129100.56000000001"/>
  </r>
  <r>
    <x v="6"/>
    <x v="5"/>
    <x v="0"/>
    <x v="1"/>
    <x v="6"/>
    <x v="0"/>
    <x v="0"/>
    <x v="7"/>
    <x v="7"/>
    <x v="0"/>
    <x v="0"/>
    <x v="2"/>
    <x v="2"/>
    <n v="-50000"/>
    <m/>
    <m/>
    <m/>
    <m/>
    <m/>
    <m/>
    <n v="0"/>
  </r>
  <r>
    <x v="6"/>
    <x v="5"/>
    <x v="2"/>
    <x v="1"/>
    <x v="6"/>
    <x v="0"/>
    <x v="0"/>
    <x v="6"/>
    <x v="6"/>
    <x v="0"/>
    <x v="0"/>
    <x v="2"/>
    <x v="2"/>
    <m/>
    <m/>
    <m/>
    <m/>
    <m/>
    <m/>
    <n v="575.40009999999995"/>
    <n v="575.40009999999995"/>
  </r>
  <r>
    <x v="6"/>
    <x v="5"/>
    <x v="2"/>
    <x v="0"/>
    <x v="6"/>
    <x v="0"/>
    <x v="0"/>
    <x v="0"/>
    <x v="0"/>
    <x v="0"/>
    <x v="0"/>
    <x v="2"/>
    <x v="2"/>
    <m/>
    <m/>
    <m/>
    <m/>
    <m/>
    <m/>
    <n v="-575.4"/>
    <n v="-575.4"/>
  </r>
  <r>
    <x v="6"/>
    <x v="5"/>
    <x v="10"/>
    <x v="1"/>
    <x v="6"/>
    <x v="0"/>
    <x v="0"/>
    <x v="6"/>
    <x v="6"/>
    <x v="0"/>
    <x v="0"/>
    <x v="2"/>
    <x v="2"/>
    <m/>
    <m/>
    <m/>
    <m/>
    <m/>
    <m/>
    <n v="1132.5001"/>
    <n v="1132.5001"/>
  </r>
  <r>
    <x v="6"/>
    <x v="5"/>
    <x v="10"/>
    <x v="0"/>
    <x v="6"/>
    <x v="0"/>
    <x v="0"/>
    <x v="0"/>
    <x v="0"/>
    <x v="0"/>
    <x v="0"/>
    <x v="2"/>
    <x v="2"/>
    <m/>
    <m/>
    <m/>
    <m/>
    <m/>
    <m/>
    <n v="-1132.5"/>
    <n v="-1132.5"/>
  </r>
  <r>
    <x v="6"/>
    <x v="6"/>
    <x v="0"/>
    <x v="1"/>
    <x v="6"/>
    <x v="0"/>
    <x v="0"/>
    <x v="6"/>
    <x v="6"/>
    <x v="0"/>
    <x v="0"/>
    <x v="2"/>
    <x v="2"/>
    <m/>
    <m/>
    <m/>
    <m/>
    <m/>
    <m/>
    <n v="-3197938.8200000036"/>
    <n v="-3197938.8200000036"/>
  </r>
  <r>
    <x v="6"/>
    <x v="6"/>
    <x v="0"/>
    <x v="3"/>
    <x v="6"/>
    <x v="5"/>
    <x v="5"/>
    <x v="12"/>
    <x v="12"/>
    <x v="0"/>
    <x v="0"/>
    <x v="2"/>
    <x v="2"/>
    <m/>
    <m/>
    <m/>
    <m/>
    <m/>
    <m/>
    <n v="-8000"/>
    <n v="-8000"/>
  </r>
  <r>
    <x v="6"/>
    <x v="6"/>
    <x v="0"/>
    <x v="3"/>
    <x v="6"/>
    <x v="14"/>
    <x v="14"/>
    <x v="12"/>
    <x v="12"/>
    <x v="0"/>
    <x v="0"/>
    <x v="2"/>
    <x v="2"/>
    <m/>
    <m/>
    <m/>
    <m/>
    <m/>
    <m/>
    <n v="-238358"/>
    <n v="-238358"/>
  </r>
  <r>
    <x v="6"/>
    <x v="6"/>
    <x v="0"/>
    <x v="3"/>
    <x v="6"/>
    <x v="8"/>
    <x v="8"/>
    <x v="12"/>
    <x v="12"/>
    <x v="0"/>
    <x v="0"/>
    <x v="2"/>
    <x v="2"/>
    <m/>
    <m/>
    <m/>
    <m/>
    <m/>
    <m/>
    <n v="-1387941.56"/>
    <n v="-1387941.56"/>
  </r>
  <r>
    <x v="6"/>
    <x v="6"/>
    <x v="0"/>
    <x v="3"/>
    <x v="6"/>
    <x v="10"/>
    <x v="10"/>
    <x v="12"/>
    <x v="12"/>
    <x v="0"/>
    <x v="0"/>
    <x v="2"/>
    <x v="2"/>
    <m/>
    <m/>
    <m/>
    <m/>
    <m/>
    <m/>
    <n v="-60000"/>
    <n v="-60000"/>
  </r>
  <r>
    <x v="6"/>
    <x v="6"/>
    <x v="11"/>
    <x v="1"/>
    <x v="6"/>
    <x v="0"/>
    <x v="0"/>
    <x v="6"/>
    <x v="6"/>
    <x v="0"/>
    <x v="0"/>
    <x v="2"/>
    <x v="2"/>
    <m/>
    <m/>
    <m/>
    <m/>
    <m/>
    <m/>
    <n v="277.36010000000022"/>
    <n v="277.36010000000022"/>
  </r>
  <r>
    <x v="6"/>
    <x v="6"/>
    <x v="11"/>
    <x v="3"/>
    <x v="6"/>
    <x v="14"/>
    <x v="14"/>
    <x v="12"/>
    <x v="12"/>
    <x v="0"/>
    <x v="0"/>
    <x v="2"/>
    <x v="2"/>
    <m/>
    <m/>
    <m/>
    <m/>
    <m/>
    <m/>
    <n v="2180.0001000000002"/>
    <n v="2180.0001000000002"/>
  </r>
  <r>
    <x v="6"/>
    <x v="6"/>
    <x v="11"/>
    <x v="3"/>
    <x v="6"/>
    <x v="8"/>
    <x v="8"/>
    <x v="12"/>
    <x v="12"/>
    <x v="0"/>
    <x v="0"/>
    <x v="2"/>
    <x v="2"/>
    <m/>
    <m/>
    <m/>
    <m/>
    <m/>
    <m/>
    <n v="9.9999999999999991E-5"/>
    <n v="9.9999999999999991E-5"/>
  </r>
  <r>
    <x v="6"/>
    <x v="6"/>
    <x v="11"/>
    <x v="0"/>
    <x v="6"/>
    <x v="14"/>
    <x v="14"/>
    <x v="1"/>
    <x v="1"/>
    <x v="0"/>
    <x v="0"/>
    <x v="2"/>
    <x v="2"/>
    <m/>
    <m/>
    <m/>
    <m/>
    <m/>
    <m/>
    <n v="-2180"/>
    <n v="-2180"/>
  </r>
  <r>
    <x v="6"/>
    <x v="6"/>
    <x v="11"/>
    <x v="0"/>
    <x v="6"/>
    <x v="0"/>
    <x v="0"/>
    <x v="0"/>
    <x v="0"/>
    <x v="0"/>
    <x v="0"/>
    <x v="2"/>
    <x v="2"/>
    <m/>
    <m/>
    <m/>
    <m/>
    <m/>
    <m/>
    <n v="-277.36"/>
    <n v="-277.36"/>
  </r>
  <r>
    <x v="6"/>
    <x v="6"/>
    <x v="1"/>
    <x v="1"/>
    <x v="6"/>
    <x v="0"/>
    <x v="0"/>
    <x v="7"/>
    <x v="7"/>
    <x v="0"/>
    <x v="0"/>
    <x v="2"/>
    <x v="2"/>
    <m/>
    <m/>
    <m/>
    <m/>
    <n v="-52000"/>
    <m/>
    <m/>
    <n v="0"/>
  </r>
  <r>
    <x v="6"/>
    <x v="6"/>
    <x v="1"/>
    <x v="1"/>
    <x v="6"/>
    <x v="0"/>
    <x v="0"/>
    <x v="2"/>
    <x v="2"/>
    <x v="0"/>
    <x v="0"/>
    <x v="2"/>
    <x v="2"/>
    <m/>
    <m/>
    <m/>
    <m/>
    <n v="-485982.94149666693"/>
    <m/>
    <m/>
    <n v="0"/>
  </r>
  <r>
    <x v="6"/>
    <x v="6"/>
    <x v="1"/>
    <x v="3"/>
    <x v="6"/>
    <x v="8"/>
    <x v="8"/>
    <x v="8"/>
    <x v="8"/>
    <x v="0"/>
    <x v="0"/>
    <x v="2"/>
    <x v="2"/>
    <m/>
    <m/>
    <m/>
    <m/>
    <n v="-849583"/>
    <m/>
    <m/>
    <n v="0"/>
  </r>
  <r>
    <x v="6"/>
    <x v="6"/>
    <x v="1"/>
    <x v="0"/>
    <x v="6"/>
    <x v="8"/>
    <x v="8"/>
    <x v="1"/>
    <x v="1"/>
    <x v="0"/>
    <x v="0"/>
    <x v="2"/>
    <x v="2"/>
    <m/>
    <m/>
    <m/>
    <m/>
    <n v="-169917"/>
    <m/>
    <m/>
    <n v="0"/>
  </r>
  <r>
    <x v="6"/>
    <x v="6"/>
    <x v="1"/>
    <x v="0"/>
    <x v="6"/>
    <x v="0"/>
    <x v="0"/>
    <x v="0"/>
    <x v="0"/>
    <x v="0"/>
    <x v="0"/>
    <x v="2"/>
    <x v="2"/>
    <m/>
    <m/>
    <m/>
    <m/>
    <n v="-97196.666666666672"/>
    <m/>
    <m/>
    <n v="0"/>
  </r>
  <r>
    <x v="6"/>
    <x v="6"/>
    <x v="2"/>
    <x v="3"/>
    <x v="6"/>
    <x v="5"/>
    <x v="5"/>
    <x v="12"/>
    <x v="12"/>
    <x v="0"/>
    <x v="0"/>
    <x v="2"/>
    <x v="2"/>
    <m/>
    <m/>
    <m/>
    <m/>
    <m/>
    <m/>
    <n v="1166.6701"/>
    <n v="1166.6701"/>
  </r>
  <r>
    <x v="6"/>
    <x v="6"/>
    <x v="2"/>
    <x v="3"/>
    <x v="6"/>
    <x v="14"/>
    <x v="14"/>
    <x v="12"/>
    <x v="12"/>
    <x v="0"/>
    <x v="0"/>
    <x v="2"/>
    <x v="2"/>
    <m/>
    <m/>
    <m/>
    <m/>
    <m/>
    <m/>
    <n v="8014.0001000000002"/>
    <n v="8014.0001000000002"/>
  </r>
  <r>
    <x v="6"/>
    <x v="6"/>
    <x v="2"/>
    <x v="0"/>
    <x v="6"/>
    <x v="5"/>
    <x v="5"/>
    <x v="1"/>
    <x v="1"/>
    <x v="0"/>
    <x v="0"/>
    <x v="2"/>
    <x v="2"/>
    <m/>
    <m/>
    <m/>
    <m/>
    <m/>
    <m/>
    <n v="-1166.67"/>
    <n v="-1166.67"/>
  </r>
  <r>
    <x v="6"/>
    <x v="6"/>
    <x v="2"/>
    <x v="0"/>
    <x v="6"/>
    <x v="14"/>
    <x v="14"/>
    <x v="1"/>
    <x v="1"/>
    <x v="0"/>
    <x v="0"/>
    <x v="2"/>
    <x v="2"/>
    <m/>
    <m/>
    <m/>
    <m/>
    <m/>
    <m/>
    <n v="-8014"/>
    <n v="-8014"/>
  </r>
  <r>
    <x v="6"/>
    <x v="6"/>
    <x v="12"/>
    <x v="3"/>
    <x v="6"/>
    <x v="14"/>
    <x v="14"/>
    <x v="12"/>
    <x v="12"/>
    <x v="0"/>
    <x v="0"/>
    <x v="2"/>
    <x v="2"/>
    <m/>
    <m/>
    <m/>
    <m/>
    <m/>
    <m/>
    <n v="-4359.9999900000003"/>
    <n v="-4359.9999900000003"/>
  </r>
  <r>
    <x v="6"/>
    <x v="6"/>
    <x v="12"/>
    <x v="0"/>
    <x v="6"/>
    <x v="14"/>
    <x v="14"/>
    <x v="1"/>
    <x v="1"/>
    <x v="0"/>
    <x v="0"/>
    <x v="2"/>
    <x v="2"/>
    <m/>
    <m/>
    <m/>
    <m/>
    <m/>
    <m/>
    <n v="4360.0001000000002"/>
    <n v="4360.0001000000002"/>
  </r>
  <r>
    <x v="6"/>
    <x v="6"/>
    <x v="9"/>
    <x v="1"/>
    <x v="6"/>
    <x v="0"/>
    <x v="0"/>
    <x v="6"/>
    <x v="6"/>
    <x v="0"/>
    <x v="0"/>
    <x v="2"/>
    <x v="2"/>
    <m/>
    <m/>
    <m/>
    <m/>
    <m/>
    <m/>
    <n v="7.6301000000000085"/>
    <n v="7.6301000000000085"/>
  </r>
  <r>
    <x v="6"/>
    <x v="6"/>
    <x v="9"/>
    <x v="0"/>
    <x v="6"/>
    <x v="0"/>
    <x v="0"/>
    <x v="0"/>
    <x v="0"/>
    <x v="0"/>
    <x v="0"/>
    <x v="2"/>
    <x v="2"/>
    <m/>
    <m/>
    <m/>
    <m/>
    <m/>
    <m/>
    <n v="-7.6299999999999981"/>
    <n v="-7.6299999999999981"/>
  </r>
  <r>
    <x v="6"/>
    <x v="6"/>
    <x v="10"/>
    <x v="1"/>
    <x v="6"/>
    <x v="0"/>
    <x v="0"/>
    <x v="6"/>
    <x v="6"/>
    <x v="0"/>
    <x v="0"/>
    <x v="2"/>
    <x v="2"/>
    <m/>
    <m/>
    <m/>
    <m/>
    <m/>
    <m/>
    <n v="1705.8201000000015"/>
    <n v="1705.8201000000015"/>
  </r>
  <r>
    <x v="6"/>
    <x v="6"/>
    <x v="10"/>
    <x v="0"/>
    <x v="6"/>
    <x v="0"/>
    <x v="0"/>
    <x v="0"/>
    <x v="0"/>
    <x v="0"/>
    <x v="0"/>
    <x v="2"/>
    <x v="2"/>
    <m/>
    <m/>
    <m/>
    <m/>
    <m/>
    <m/>
    <n v="-1705.82"/>
    <n v="-1705.82"/>
  </r>
  <r>
    <x v="6"/>
    <x v="7"/>
    <x v="0"/>
    <x v="1"/>
    <x v="6"/>
    <x v="0"/>
    <x v="0"/>
    <x v="6"/>
    <x v="6"/>
    <x v="0"/>
    <x v="0"/>
    <x v="2"/>
    <x v="2"/>
    <m/>
    <m/>
    <m/>
    <m/>
    <m/>
    <m/>
    <n v="-604250.35000000009"/>
    <n v="-604250.35000000009"/>
  </r>
  <r>
    <x v="6"/>
    <x v="7"/>
    <x v="1"/>
    <x v="1"/>
    <x v="6"/>
    <x v="0"/>
    <x v="0"/>
    <x v="2"/>
    <x v="2"/>
    <x v="0"/>
    <x v="0"/>
    <x v="2"/>
    <x v="2"/>
    <m/>
    <m/>
    <m/>
    <m/>
    <n v="-33583.5"/>
    <m/>
    <m/>
    <n v="0"/>
  </r>
  <r>
    <x v="6"/>
    <x v="7"/>
    <x v="1"/>
    <x v="3"/>
    <x v="6"/>
    <x v="6"/>
    <x v="6"/>
    <x v="8"/>
    <x v="8"/>
    <x v="0"/>
    <x v="0"/>
    <x v="2"/>
    <x v="2"/>
    <m/>
    <m/>
    <m/>
    <m/>
    <n v="-52083.5"/>
    <m/>
    <m/>
    <n v="0"/>
  </r>
  <r>
    <x v="6"/>
    <x v="7"/>
    <x v="1"/>
    <x v="0"/>
    <x v="6"/>
    <x v="6"/>
    <x v="6"/>
    <x v="1"/>
    <x v="1"/>
    <x v="0"/>
    <x v="0"/>
    <x v="2"/>
    <x v="2"/>
    <m/>
    <m/>
    <m/>
    <m/>
    <n v="-10416.5"/>
    <m/>
    <m/>
    <n v="0"/>
  </r>
  <r>
    <x v="6"/>
    <x v="7"/>
    <x v="1"/>
    <x v="0"/>
    <x v="6"/>
    <x v="0"/>
    <x v="0"/>
    <x v="0"/>
    <x v="0"/>
    <x v="0"/>
    <x v="0"/>
    <x v="2"/>
    <x v="2"/>
    <m/>
    <m/>
    <m/>
    <m/>
    <n v="-10416.5"/>
    <m/>
    <m/>
    <n v="0"/>
  </r>
  <r>
    <x v="6"/>
    <x v="7"/>
    <x v="10"/>
    <x v="1"/>
    <x v="6"/>
    <x v="0"/>
    <x v="0"/>
    <x v="6"/>
    <x v="6"/>
    <x v="0"/>
    <x v="0"/>
    <x v="2"/>
    <x v="2"/>
    <m/>
    <m/>
    <m/>
    <m/>
    <m/>
    <m/>
    <n v="362.70010000000002"/>
    <n v="362.70010000000002"/>
  </r>
  <r>
    <x v="6"/>
    <x v="7"/>
    <x v="10"/>
    <x v="0"/>
    <x v="6"/>
    <x v="0"/>
    <x v="0"/>
    <x v="0"/>
    <x v="0"/>
    <x v="0"/>
    <x v="0"/>
    <x v="2"/>
    <x v="2"/>
    <m/>
    <m/>
    <m/>
    <m/>
    <m/>
    <m/>
    <n v="-362.7"/>
    <n v="-362.7"/>
  </r>
  <r>
    <x v="7"/>
    <x v="2"/>
    <x v="0"/>
    <x v="1"/>
    <x v="7"/>
    <x v="0"/>
    <x v="0"/>
    <x v="6"/>
    <x v="6"/>
    <x v="0"/>
    <x v="0"/>
    <x v="2"/>
    <x v="2"/>
    <m/>
    <m/>
    <m/>
    <m/>
    <m/>
    <m/>
    <n v="-17184"/>
    <n v="-17184"/>
  </r>
  <r>
    <x v="7"/>
    <x v="2"/>
    <x v="1"/>
    <x v="1"/>
    <x v="7"/>
    <x v="0"/>
    <x v="0"/>
    <x v="6"/>
    <x v="6"/>
    <x v="0"/>
    <x v="0"/>
    <x v="2"/>
    <x v="2"/>
    <m/>
    <m/>
    <m/>
    <m/>
    <m/>
    <m/>
    <n v="301.78009999999989"/>
    <n v="301.78009999999989"/>
  </r>
  <r>
    <x v="7"/>
    <x v="2"/>
    <x v="1"/>
    <x v="0"/>
    <x v="7"/>
    <x v="0"/>
    <x v="0"/>
    <x v="0"/>
    <x v="0"/>
    <x v="0"/>
    <x v="0"/>
    <x v="2"/>
    <x v="2"/>
    <m/>
    <m/>
    <m/>
    <m/>
    <m/>
    <m/>
    <n v="-301.77999999999997"/>
    <n v="-301.77999999999997"/>
  </r>
  <r>
    <x v="7"/>
    <x v="6"/>
    <x v="0"/>
    <x v="1"/>
    <x v="7"/>
    <x v="0"/>
    <x v="0"/>
    <x v="6"/>
    <x v="6"/>
    <x v="0"/>
    <x v="0"/>
    <x v="2"/>
    <x v="2"/>
    <m/>
    <m/>
    <m/>
    <m/>
    <m/>
    <m/>
    <n v="-151808.93"/>
    <n v="-151808.93"/>
  </r>
  <r>
    <x v="7"/>
    <x v="6"/>
    <x v="0"/>
    <x v="3"/>
    <x v="7"/>
    <x v="2"/>
    <x v="2"/>
    <x v="12"/>
    <x v="12"/>
    <x v="0"/>
    <x v="0"/>
    <x v="2"/>
    <x v="2"/>
    <m/>
    <m/>
    <m/>
    <m/>
    <m/>
    <m/>
    <n v="-13680"/>
    <n v="-13680"/>
  </r>
  <r>
    <x v="7"/>
    <x v="6"/>
    <x v="0"/>
    <x v="3"/>
    <x v="7"/>
    <x v="8"/>
    <x v="8"/>
    <x v="12"/>
    <x v="12"/>
    <x v="0"/>
    <x v="0"/>
    <x v="2"/>
    <x v="2"/>
    <m/>
    <m/>
    <m/>
    <m/>
    <m/>
    <m/>
    <n v="-430200.39"/>
    <n v="-430200.39"/>
  </r>
  <r>
    <x v="7"/>
    <x v="6"/>
    <x v="11"/>
    <x v="1"/>
    <x v="7"/>
    <x v="0"/>
    <x v="0"/>
    <x v="6"/>
    <x v="6"/>
    <x v="0"/>
    <x v="0"/>
    <x v="2"/>
    <x v="2"/>
    <m/>
    <m/>
    <m/>
    <m/>
    <m/>
    <m/>
    <n v="12805.090099999999"/>
    <n v="12805.090099999999"/>
  </r>
  <r>
    <x v="7"/>
    <x v="6"/>
    <x v="11"/>
    <x v="3"/>
    <x v="7"/>
    <x v="8"/>
    <x v="8"/>
    <x v="12"/>
    <x v="12"/>
    <x v="0"/>
    <x v="0"/>
    <x v="2"/>
    <x v="2"/>
    <m/>
    <m/>
    <m/>
    <m/>
    <m/>
    <m/>
    <n v="9.9999999999999991E-5"/>
    <n v="9.9999999999999991E-5"/>
  </r>
  <r>
    <x v="7"/>
    <x v="6"/>
    <x v="11"/>
    <x v="0"/>
    <x v="7"/>
    <x v="0"/>
    <x v="0"/>
    <x v="0"/>
    <x v="0"/>
    <x v="0"/>
    <x v="0"/>
    <x v="2"/>
    <x v="2"/>
    <m/>
    <m/>
    <m/>
    <m/>
    <m/>
    <m/>
    <n v="-12805.09"/>
    <n v="-12805.09"/>
  </r>
  <r>
    <x v="7"/>
    <x v="6"/>
    <x v="1"/>
    <x v="1"/>
    <x v="7"/>
    <x v="0"/>
    <x v="0"/>
    <x v="6"/>
    <x v="6"/>
    <x v="0"/>
    <x v="0"/>
    <x v="2"/>
    <x v="2"/>
    <m/>
    <m/>
    <m/>
    <m/>
    <m/>
    <m/>
    <n v="-4332.8499900000006"/>
    <n v="-4332.8499900000006"/>
  </r>
  <r>
    <x v="7"/>
    <x v="6"/>
    <x v="1"/>
    <x v="3"/>
    <x v="7"/>
    <x v="8"/>
    <x v="8"/>
    <x v="8"/>
    <x v="8"/>
    <x v="0"/>
    <x v="0"/>
    <x v="2"/>
    <x v="2"/>
    <m/>
    <m/>
    <m/>
    <m/>
    <n v="-191666.66666666701"/>
    <m/>
    <m/>
    <n v="0"/>
  </r>
  <r>
    <x v="7"/>
    <x v="6"/>
    <x v="1"/>
    <x v="0"/>
    <x v="7"/>
    <x v="8"/>
    <x v="8"/>
    <x v="1"/>
    <x v="1"/>
    <x v="0"/>
    <x v="0"/>
    <x v="2"/>
    <x v="2"/>
    <m/>
    <m/>
    <m/>
    <m/>
    <n v="-38333.333333333299"/>
    <m/>
    <m/>
    <n v="0"/>
  </r>
  <r>
    <x v="7"/>
    <x v="6"/>
    <x v="1"/>
    <x v="0"/>
    <x v="7"/>
    <x v="0"/>
    <x v="0"/>
    <x v="0"/>
    <x v="0"/>
    <x v="0"/>
    <x v="0"/>
    <x v="2"/>
    <x v="2"/>
    <m/>
    <m/>
    <m/>
    <m/>
    <m/>
    <m/>
    <n v="4332.8501000000006"/>
    <n v="4332.8501000000006"/>
  </r>
  <r>
    <x v="7"/>
    <x v="6"/>
    <x v="2"/>
    <x v="1"/>
    <x v="7"/>
    <x v="0"/>
    <x v="0"/>
    <x v="6"/>
    <x v="6"/>
    <x v="0"/>
    <x v="0"/>
    <x v="2"/>
    <x v="2"/>
    <m/>
    <m/>
    <m/>
    <m/>
    <m/>
    <m/>
    <n v="70.000100000000003"/>
    <n v="70.000100000000003"/>
  </r>
  <r>
    <x v="7"/>
    <x v="6"/>
    <x v="2"/>
    <x v="0"/>
    <x v="7"/>
    <x v="0"/>
    <x v="0"/>
    <x v="0"/>
    <x v="0"/>
    <x v="0"/>
    <x v="0"/>
    <x v="2"/>
    <x v="2"/>
    <m/>
    <m/>
    <m/>
    <m/>
    <m/>
    <m/>
    <n v="-70"/>
    <n v="-70"/>
  </r>
  <r>
    <x v="7"/>
    <x v="6"/>
    <x v="12"/>
    <x v="1"/>
    <x v="7"/>
    <x v="0"/>
    <x v="0"/>
    <x v="6"/>
    <x v="6"/>
    <x v="0"/>
    <x v="0"/>
    <x v="2"/>
    <x v="2"/>
    <m/>
    <m/>
    <m/>
    <m/>
    <m/>
    <m/>
    <n v="12895.000099999999"/>
    <n v="12895.000099999999"/>
  </r>
  <r>
    <x v="7"/>
    <x v="6"/>
    <x v="12"/>
    <x v="3"/>
    <x v="7"/>
    <x v="8"/>
    <x v="8"/>
    <x v="12"/>
    <x v="12"/>
    <x v="0"/>
    <x v="0"/>
    <x v="2"/>
    <x v="2"/>
    <m/>
    <m/>
    <m/>
    <m/>
    <m/>
    <m/>
    <n v="9.9999999999999978E-5"/>
    <n v="9.9999999999999978E-5"/>
  </r>
  <r>
    <x v="7"/>
    <x v="6"/>
    <x v="12"/>
    <x v="0"/>
    <x v="7"/>
    <x v="0"/>
    <x v="0"/>
    <x v="0"/>
    <x v="0"/>
    <x v="0"/>
    <x v="0"/>
    <x v="2"/>
    <x v="2"/>
    <m/>
    <m/>
    <m/>
    <m/>
    <m/>
    <m/>
    <n v="-12895"/>
    <n v="-12895"/>
  </r>
  <r>
    <x v="7"/>
    <x v="6"/>
    <x v="9"/>
    <x v="1"/>
    <x v="7"/>
    <x v="0"/>
    <x v="0"/>
    <x v="6"/>
    <x v="6"/>
    <x v="0"/>
    <x v="0"/>
    <x v="2"/>
    <x v="2"/>
    <m/>
    <m/>
    <m/>
    <m/>
    <m/>
    <m/>
    <n v="3102.6001000000001"/>
    <n v="3102.6001000000001"/>
  </r>
  <r>
    <x v="7"/>
    <x v="6"/>
    <x v="9"/>
    <x v="3"/>
    <x v="7"/>
    <x v="8"/>
    <x v="8"/>
    <x v="12"/>
    <x v="12"/>
    <x v="0"/>
    <x v="0"/>
    <x v="2"/>
    <x v="2"/>
    <m/>
    <m/>
    <m/>
    <m/>
    <m/>
    <m/>
    <n v="16666.670099999999"/>
    <n v="16666.670099999999"/>
  </r>
  <r>
    <x v="7"/>
    <x v="6"/>
    <x v="9"/>
    <x v="0"/>
    <x v="7"/>
    <x v="8"/>
    <x v="8"/>
    <x v="1"/>
    <x v="1"/>
    <x v="0"/>
    <x v="0"/>
    <x v="2"/>
    <x v="2"/>
    <m/>
    <m/>
    <m/>
    <m/>
    <m/>
    <m/>
    <n v="-16666.669999999998"/>
    <n v="-16666.669999999998"/>
  </r>
  <r>
    <x v="7"/>
    <x v="6"/>
    <x v="9"/>
    <x v="0"/>
    <x v="7"/>
    <x v="0"/>
    <x v="0"/>
    <x v="0"/>
    <x v="0"/>
    <x v="0"/>
    <x v="0"/>
    <x v="2"/>
    <x v="2"/>
    <m/>
    <m/>
    <m/>
    <m/>
    <m/>
    <m/>
    <n v="-3102.6"/>
    <n v="-3102.6"/>
  </r>
  <r>
    <x v="7"/>
    <x v="6"/>
    <x v="10"/>
    <x v="3"/>
    <x v="7"/>
    <x v="2"/>
    <x v="2"/>
    <x v="12"/>
    <x v="12"/>
    <x v="0"/>
    <x v="0"/>
    <x v="2"/>
    <x v="2"/>
    <m/>
    <m/>
    <m/>
    <m/>
    <m/>
    <m/>
    <n v="2167.3600999999999"/>
    <n v="2167.3600999999999"/>
  </r>
  <r>
    <x v="7"/>
    <x v="6"/>
    <x v="10"/>
    <x v="3"/>
    <x v="7"/>
    <x v="8"/>
    <x v="8"/>
    <x v="12"/>
    <x v="12"/>
    <x v="0"/>
    <x v="0"/>
    <x v="2"/>
    <x v="2"/>
    <m/>
    <m/>
    <m/>
    <m/>
    <m/>
    <m/>
    <n v="55000.000099999997"/>
    <n v="55000.000099999997"/>
  </r>
  <r>
    <x v="7"/>
    <x v="6"/>
    <x v="10"/>
    <x v="0"/>
    <x v="7"/>
    <x v="2"/>
    <x v="2"/>
    <x v="1"/>
    <x v="1"/>
    <x v="0"/>
    <x v="0"/>
    <x v="2"/>
    <x v="2"/>
    <m/>
    <m/>
    <m/>
    <m/>
    <m/>
    <m/>
    <n v="-2167.36"/>
    <n v="-2167.36"/>
  </r>
  <r>
    <x v="7"/>
    <x v="6"/>
    <x v="10"/>
    <x v="0"/>
    <x v="7"/>
    <x v="8"/>
    <x v="8"/>
    <x v="1"/>
    <x v="1"/>
    <x v="0"/>
    <x v="0"/>
    <x v="2"/>
    <x v="2"/>
    <m/>
    <m/>
    <m/>
    <m/>
    <m/>
    <m/>
    <n v="-55000"/>
    <n v="-55000"/>
  </r>
  <r>
    <x v="8"/>
    <x v="0"/>
    <x v="1"/>
    <x v="1"/>
    <x v="8"/>
    <x v="0"/>
    <x v="0"/>
    <x v="13"/>
    <x v="13"/>
    <x v="0"/>
    <x v="0"/>
    <x v="2"/>
    <x v="2"/>
    <m/>
    <m/>
    <m/>
    <m/>
    <n v="-308944.41000000003"/>
    <m/>
    <m/>
    <n v="-308944.41000000003"/>
  </r>
  <r>
    <x v="8"/>
    <x v="1"/>
    <x v="0"/>
    <x v="1"/>
    <x v="8"/>
    <x v="0"/>
    <x v="0"/>
    <x v="13"/>
    <x v="13"/>
    <x v="0"/>
    <x v="0"/>
    <x v="2"/>
    <x v="2"/>
    <n v="-336054.63999"/>
    <m/>
    <m/>
    <m/>
    <m/>
    <m/>
    <m/>
    <n v="-336054.63999"/>
  </r>
  <r>
    <x v="8"/>
    <x v="1"/>
    <x v="1"/>
    <x v="1"/>
    <x v="8"/>
    <x v="0"/>
    <x v="0"/>
    <x v="13"/>
    <x v="13"/>
    <x v="0"/>
    <x v="0"/>
    <x v="2"/>
    <x v="2"/>
    <m/>
    <m/>
    <m/>
    <m/>
    <n v="168027.33530000001"/>
    <m/>
    <m/>
    <n v="168027.33530000001"/>
  </r>
  <r>
    <x v="8"/>
    <x v="2"/>
    <x v="0"/>
    <x v="1"/>
    <x v="8"/>
    <x v="0"/>
    <x v="0"/>
    <x v="13"/>
    <x v="13"/>
    <x v="0"/>
    <x v="0"/>
    <x v="2"/>
    <x v="2"/>
    <n v="-933252.99999999988"/>
    <m/>
    <m/>
    <m/>
    <m/>
    <m/>
    <m/>
    <n v="-933252.99999999988"/>
  </r>
  <r>
    <x v="8"/>
    <x v="3"/>
    <x v="0"/>
    <x v="1"/>
    <x v="8"/>
    <x v="0"/>
    <x v="0"/>
    <x v="13"/>
    <x v="13"/>
    <x v="0"/>
    <x v="0"/>
    <x v="2"/>
    <x v="2"/>
    <n v="-5526.4999900000003"/>
    <m/>
    <m/>
    <m/>
    <m/>
    <m/>
    <m/>
    <n v="-5526.4999900000003"/>
  </r>
  <r>
    <x v="8"/>
    <x v="4"/>
    <x v="0"/>
    <x v="1"/>
    <x v="8"/>
    <x v="0"/>
    <x v="0"/>
    <x v="13"/>
    <x v="13"/>
    <x v="0"/>
    <x v="0"/>
    <x v="2"/>
    <x v="2"/>
    <n v="-359323"/>
    <m/>
    <m/>
    <m/>
    <m/>
    <m/>
    <m/>
    <n v="-359323"/>
  </r>
  <r>
    <x v="8"/>
    <x v="5"/>
    <x v="0"/>
    <x v="1"/>
    <x v="8"/>
    <x v="0"/>
    <x v="0"/>
    <x v="13"/>
    <x v="13"/>
    <x v="0"/>
    <x v="0"/>
    <x v="2"/>
    <x v="2"/>
    <n v="-295987.73875519558"/>
    <m/>
    <m/>
    <m/>
    <m/>
    <m/>
    <m/>
    <n v="-295987.73875519558"/>
  </r>
  <r>
    <x v="8"/>
    <x v="5"/>
    <x v="0"/>
    <x v="1"/>
    <x v="8"/>
    <x v="0"/>
    <x v="0"/>
    <x v="13"/>
    <x v="13"/>
    <x v="0"/>
    <x v="0"/>
    <x v="2"/>
    <x v="2"/>
    <n v="-1868650.170774804"/>
    <m/>
    <m/>
    <m/>
    <m/>
    <m/>
    <m/>
    <n v="-1868650.170774804"/>
  </r>
  <r>
    <x v="8"/>
    <x v="6"/>
    <x v="1"/>
    <x v="1"/>
    <x v="8"/>
    <x v="0"/>
    <x v="0"/>
    <x v="13"/>
    <x v="13"/>
    <x v="0"/>
    <x v="0"/>
    <x v="2"/>
    <x v="2"/>
    <m/>
    <m/>
    <m/>
    <m/>
    <n v="-66750140.000000007"/>
    <n v="7610.0001000000011"/>
    <m/>
    <n v="-66742529.999900006"/>
  </r>
  <r>
    <x v="8"/>
    <x v="6"/>
    <x v="1"/>
    <x v="1"/>
    <x v="8"/>
    <x v="55"/>
    <x v="54"/>
    <x v="13"/>
    <x v="13"/>
    <x v="0"/>
    <x v="0"/>
    <x v="2"/>
    <x v="2"/>
    <m/>
    <m/>
    <m/>
    <m/>
    <n v="-410188"/>
    <n v="410188.00010000012"/>
    <m/>
    <n v="1.0000012116506696E-4"/>
  </r>
  <r>
    <x v="8"/>
    <x v="7"/>
    <x v="1"/>
    <x v="1"/>
    <x v="8"/>
    <x v="0"/>
    <x v="0"/>
    <x v="13"/>
    <x v="13"/>
    <x v="0"/>
    <x v="0"/>
    <x v="2"/>
    <x v="2"/>
    <m/>
    <m/>
    <m/>
    <m/>
    <n v="-30057.499999999996"/>
    <m/>
    <m/>
    <n v="-30057.499999999996"/>
  </r>
  <r>
    <x v="8"/>
    <x v="8"/>
    <x v="1"/>
    <x v="1"/>
    <x v="8"/>
    <x v="0"/>
    <x v="0"/>
    <x v="13"/>
    <x v="13"/>
    <x v="0"/>
    <x v="0"/>
    <x v="2"/>
    <x v="2"/>
    <m/>
    <m/>
    <m/>
    <m/>
    <m/>
    <n v="-7609.9999999999991"/>
    <m/>
    <n v="-7609.9999999999991"/>
  </r>
  <r>
    <x v="8"/>
    <x v="8"/>
    <x v="1"/>
    <x v="1"/>
    <x v="8"/>
    <x v="55"/>
    <x v="54"/>
    <x v="13"/>
    <x v="13"/>
    <x v="0"/>
    <x v="0"/>
    <x v="2"/>
    <x v="2"/>
    <m/>
    <m/>
    <m/>
    <m/>
    <m/>
    <n v="-410188"/>
    <m/>
    <n v="-41018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77FBA8-28A5-48DA-A5CD-8FD08FB5CCE4}" name="PivotTable-liigendtabel4" cacheId="0" applyNumberFormats="0" applyBorderFormats="0" applyFontFormats="0" applyPatternFormats="0" applyAlignmentFormats="0" applyWidthHeightFormats="1" dataCaption="Väärtused" updatedVersion="8" minRefreshableVersion="3" useAutoFormatting="1" itemPrintTitles="1" createdVersion="8" indent="0" compact="0" compactData="0" multipleFieldFilters="0">
  <location ref="A7:O745" firstHeaderRow="0" firstDataRow="1" firstDataCol="7" rowPageCount="2" colPageCount="1"/>
  <pivotFields count="21">
    <pivotField axis="axisRow" compact="0" outline="0" showAll="0" defaultSubtotal="0">
      <items count="9">
        <item x="0"/>
        <item x="1"/>
        <item x="2"/>
        <item x="3"/>
        <item x="4"/>
        <item x="5"/>
        <item x="6"/>
        <item x="7"/>
        <item x="8"/>
      </items>
      <extLst>
        <ext xmlns:x14="http://schemas.microsoft.com/office/spreadsheetml/2009/9/main" uri="{2946ED86-A175-432a-8AC1-64E0C546D7DE}">
          <x14:pivotField fillDownLabels="1"/>
        </ext>
      </extLst>
    </pivotField>
    <pivotField axis="axisPage" compact="0" outline="0" showAll="0" defaultSubtotal="0">
      <items count="9">
        <item x="7"/>
        <item x="3"/>
        <item x="2"/>
        <item x="4"/>
        <item x="5"/>
        <item x="0"/>
        <item x="1"/>
        <item x="8"/>
        <item x="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4">
        <item x="1"/>
        <item x="2"/>
        <item x="3"/>
        <item x="0"/>
      </items>
      <extLst>
        <ext xmlns:x14="http://schemas.microsoft.com/office/spreadsheetml/2009/9/main" uri="{2946ED86-A175-432a-8AC1-64E0C546D7DE}">
          <x14:pivotField fillDownLabels="1"/>
        </ext>
      </extLst>
    </pivotField>
    <pivotField axis="axisRow" compact="0" outline="0" showAll="0" defaultSubtotal="0">
      <items count="10">
        <item x="0"/>
        <item x="7"/>
        <item x="1"/>
        <item x="6"/>
        <item x="8"/>
        <item x="5"/>
        <item m="1" x="9"/>
        <item x="3"/>
        <item x="4"/>
        <item x="2"/>
      </items>
      <extLst>
        <ext xmlns:x14="http://schemas.microsoft.com/office/spreadsheetml/2009/9/main" uri="{2946ED86-A175-432a-8AC1-64E0C546D7DE}">
          <x14:pivotField fillDownLabels="1"/>
        </ext>
      </extLst>
    </pivotField>
    <pivotField axis="axisRow" compact="0" outline="0" showAll="0" defaultSubtotal="0">
      <items count="102">
        <item x="98"/>
        <item n=" " x="0"/>
        <item x="15"/>
        <item x="5"/>
        <item x="2"/>
        <item x="54"/>
        <item x="14"/>
        <item x="101"/>
        <item x="19"/>
        <item x="6"/>
        <item x="73"/>
        <item x="85"/>
        <item x="72"/>
        <item x="13"/>
        <item x="23"/>
        <item x="24"/>
        <item x="29"/>
        <item x="86"/>
        <item x="30"/>
        <item x="87"/>
        <item x="88"/>
        <item x="89"/>
        <item x="31"/>
        <item x="7"/>
        <item x="36"/>
        <item x="20"/>
        <item x="25"/>
        <item x="56"/>
        <item x="78"/>
        <item x="62"/>
        <item x="79"/>
        <item x="63"/>
        <item x="64"/>
        <item x="65"/>
        <item x="66"/>
        <item x="21"/>
        <item x="80"/>
        <item x="8"/>
        <item x="81"/>
        <item x="9"/>
        <item x="67"/>
        <item x="82"/>
        <item x="83"/>
        <item x="84"/>
        <item x="10"/>
        <item x="11"/>
        <item x="90"/>
        <item x="91"/>
        <item x="92"/>
        <item x="74"/>
        <item x="75"/>
        <item x="70"/>
        <item x="71"/>
        <item x="93"/>
        <item x="94"/>
        <item x="95"/>
        <item x="76"/>
        <item x="77"/>
        <item x="68"/>
        <item x="69"/>
        <item x="12"/>
        <item x="26"/>
        <item x="96"/>
        <item x="97"/>
        <item x="61"/>
        <item x="32"/>
        <item x="43"/>
        <item x="44"/>
        <item x="51"/>
        <item x="45"/>
        <item x="49"/>
        <item x="46"/>
        <item x="47"/>
        <item x="16"/>
        <item x="1"/>
        <item x="99"/>
        <item x="37"/>
        <item x="100"/>
        <item x="17"/>
        <item x="22"/>
        <item x="18"/>
        <item x="3"/>
        <item x="4"/>
        <item x="33"/>
        <item x="55"/>
        <item x="53"/>
        <item x="52"/>
        <item x="50"/>
        <item x="27"/>
        <item x="28"/>
        <item x="59"/>
        <item x="57"/>
        <item x="40"/>
        <item x="41"/>
        <item x="42"/>
        <item x="48"/>
        <item x="39"/>
        <item x="34"/>
        <item x="35"/>
        <item x="38"/>
        <item x="60"/>
        <item x="58"/>
      </items>
      <extLst>
        <ext xmlns:x14="http://schemas.microsoft.com/office/spreadsheetml/2009/9/main" uri="{2946ED86-A175-432a-8AC1-64E0C546D7DE}">
          <x14:pivotField fillDownLabels="1"/>
        </ext>
      </extLst>
    </pivotField>
    <pivotField axis="axisRow" compact="0" outline="0" showAll="0" defaultSubtotal="0">
      <items count="101">
        <item x="22"/>
        <item x="53"/>
        <item x="88"/>
        <item x="13"/>
        <item x="27"/>
        <item x="87"/>
        <item x="97"/>
        <item x="98"/>
        <item x="72"/>
        <item x="77"/>
        <item x="34"/>
        <item x="36"/>
        <item x="63"/>
        <item x="48"/>
        <item x="39"/>
        <item x="37"/>
        <item x="31"/>
        <item x="47"/>
        <item x="28"/>
        <item x="5"/>
        <item x="2"/>
        <item x="50"/>
        <item x="52"/>
        <item x="92"/>
        <item x="68"/>
        <item x="67"/>
        <item x="80"/>
        <item x="25"/>
        <item x="83"/>
        <item x="35"/>
        <item x="95"/>
        <item x="56"/>
        <item x="62"/>
        <item x="26"/>
        <item x="33"/>
        <item x="86"/>
        <item x="29"/>
        <item x="32"/>
        <item x="76"/>
        <item x="38"/>
        <item x="49"/>
        <item x="51"/>
        <item x="11"/>
        <item x="46"/>
        <item x="43"/>
        <item x="4"/>
        <item x="45"/>
        <item x="19"/>
        <item x="42"/>
        <item x="93"/>
        <item x="6"/>
        <item x="75"/>
        <item n=" " x="0"/>
        <item x="82"/>
        <item x="66"/>
        <item x="20"/>
        <item x="73"/>
        <item x="16"/>
        <item x="71"/>
        <item x="69"/>
        <item x="21"/>
        <item x="79"/>
        <item x="3"/>
        <item x="8"/>
        <item x="60"/>
        <item x="65"/>
        <item x="78"/>
        <item x="7"/>
        <item x="17"/>
        <item x="91"/>
        <item x="74"/>
        <item x="58"/>
        <item x="85"/>
        <item x="99"/>
        <item x="89"/>
        <item x="70"/>
        <item x="54"/>
        <item x="90"/>
        <item x="24"/>
        <item x="41"/>
        <item x="84"/>
        <item x="23"/>
        <item x="94"/>
        <item x="10"/>
        <item x="14"/>
        <item x="9"/>
        <item x="18"/>
        <item x="15"/>
        <item x="96"/>
        <item x="40"/>
        <item x="12"/>
        <item x="1"/>
        <item x="81"/>
        <item x="55"/>
        <item x="100"/>
        <item x="30"/>
        <item x="57"/>
        <item x="59"/>
        <item x="61"/>
        <item x="44"/>
        <item x="64"/>
      </items>
      <extLst>
        <ext xmlns:x14="http://schemas.microsoft.com/office/spreadsheetml/2009/9/main" uri="{2946ED86-A175-432a-8AC1-64E0C546D7DE}">
          <x14:pivotField fillDownLabels="1"/>
        </ext>
      </extLst>
    </pivotField>
    <pivotField axis="axisRow" compact="0" outline="0" showAll="0" defaultSubtotal="0">
      <items count="14">
        <item x="4"/>
        <item x="8"/>
        <item x="10"/>
        <item x="11"/>
        <item x="3"/>
        <item x="5"/>
        <item x="7"/>
        <item x="2"/>
        <item x="9"/>
        <item x="0"/>
        <item x="1"/>
        <item x="13"/>
        <item x="12"/>
        <item x="6"/>
      </items>
      <extLst>
        <ext xmlns:x14="http://schemas.microsoft.com/office/spreadsheetml/2009/9/main" uri="{2946ED86-A175-432a-8AC1-64E0C546D7DE}">
          <x14:pivotField fillDownLabels="1"/>
        </ext>
      </extLst>
    </pivotField>
    <pivotField axis="axisRow" compact="0" outline="0" showAll="0" defaultSubtotal="0">
      <items count="15">
        <item x="13"/>
        <item x="11"/>
        <item x="12"/>
        <item x="6"/>
        <item x="1"/>
        <item x="0"/>
        <item x="4"/>
        <item x="2"/>
        <item x="8"/>
        <item x="5"/>
        <item x="9"/>
        <item n=" " m="1" x="14"/>
        <item x="10"/>
        <item x="3"/>
        <item x="7"/>
      </items>
      <extLst>
        <ext xmlns:x14="http://schemas.microsoft.com/office/spreadsheetml/2009/9/main" uri="{2946ED86-A175-432a-8AC1-64E0C546D7DE}">
          <x14:pivotField fillDownLabels="1"/>
        </ext>
      </extLst>
    </pivotField>
    <pivotField axis="axisRow" compact="0" outline="0" showAll="0" defaultSubtotal="0">
      <items count="255">
        <item x="82"/>
        <item x="83"/>
        <item x="84"/>
        <item x="85"/>
        <item x="8"/>
        <item x="86"/>
        <item x="87"/>
        <item x="115"/>
        <item x="49"/>
        <item x="120"/>
        <item x="121"/>
        <item x="127"/>
        <item x="132"/>
        <item x="133"/>
        <item x="134"/>
        <item x="128"/>
        <item x="160"/>
        <item x="156"/>
        <item x="151"/>
        <item x="157"/>
        <item x="158"/>
        <item x="152"/>
        <item x="153"/>
        <item x="159"/>
        <item x="168"/>
        <item x="175"/>
        <item x="176"/>
        <item x="182"/>
        <item x="174"/>
        <item x="173"/>
        <item x="172"/>
        <item x="181"/>
        <item x="171"/>
        <item x="166"/>
        <item x="167"/>
        <item x="183"/>
        <item x="184"/>
        <item x="88"/>
        <item x="89"/>
        <item x="90"/>
        <item x="91"/>
        <item x="135"/>
        <item x="150"/>
        <item x="136"/>
        <item x="137"/>
        <item x="138"/>
        <item x="139"/>
        <item x="140"/>
        <item x="141"/>
        <item x="142"/>
        <item x="143"/>
        <item x="144"/>
        <item x="145"/>
        <item x="92"/>
        <item x="93"/>
        <item x="48"/>
        <item x="114"/>
        <item x="94"/>
        <item x="247"/>
        <item x="240"/>
        <item x="241"/>
        <item x="242"/>
        <item x="248"/>
        <item x="243"/>
        <item x="244"/>
        <item x="249"/>
        <item x="245"/>
        <item x="250"/>
        <item x="251"/>
        <item x="252"/>
        <item x="253"/>
        <item x="17"/>
        <item x="18"/>
        <item x="4"/>
        <item x="19"/>
        <item x="11"/>
        <item x="20"/>
        <item x="21"/>
        <item x="22"/>
        <item x="23"/>
        <item x="38"/>
        <item x="39"/>
        <item x="24"/>
        <item x="25"/>
        <item x="26"/>
        <item x="27"/>
        <item x="28"/>
        <item x="29"/>
        <item x="30"/>
        <item x="31"/>
        <item x="32"/>
        <item x="33"/>
        <item x="34"/>
        <item x="12"/>
        <item x="35"/>
        <item x="36"/>
        <item x="254"/>
        <item x="5"/>
        <item x="10"/>
        <item x="9"/>
        <item x="15"/>
        <item x="16"/>
        <item x="14"/>
        <item x="13"/>
        <item x="95"/>
        <item x="96"/>
        <item x="97"/>
        <item x="98"/>
        <item x="99"/>
        <item x="40"/>
        <item x="41"/>
        <item x="100"/>
        <item x="6"/>
        <item x="101"/>
        <item x="37"/>
        <item x="42"/>
        <item x="102"/>
        <item x="43"/>
        <item x="103"/>
        <item x="104"/>
        <item x="7"/>
        <item x="105"/>
        <item x="106"/>
        <item x="44"/>
        <item x="73"/>
        <item x="107"/>
        <item x="108"/>
        <item x="45"/>
        <item x="46"/>
        <item x="109"/>
        <item x="110"/>
        <item x="111"/>
        <item x="74"/>
        <item x="78"/>
        <item x="75"/>
        <item x="76"/>
        <item x="77"/>
        <item x="112"/>
        <item x="2"/>
        <item x="3"/>
        <item x="113"/>
        <item x="116"/>
        <item x="117"/>
        <item x="118"/>
        <item x="119"/>
        <item x="122"/>
        <item x="47"/>
        <item x="50"/>
        <item x="123"/>
        <item x="124"/>
        <item x="125"/>
        <item x="126"/>
        <item x="146"/>
        <item x="51"/>
        <item x="53"/>
        <item x="52"/>
        <item x="147"/>
        <item x="129"/>
        <item x="148"/>
        <item x="130"/>
        <item x="131"/>
        <item x="149"/>
        <item x="154"/>
        <item x="54"/>
        <item x="155"/>
        <item x="1"/>
        <item x="161"/>
        <item x="179"/>
        <item x="170"/>
        <item x="162"/>
        <item x="163"/>
        <item x="164"/>
        <item x="180"/>
        <item x="165"/>
        <item x="177"/>
        <item x="169"/>
        <item x="178"/>
        <item x="55"/>
        <item x="185"/>
        <item x="186"/>
        <item x="187"/>
        <item x="188"/>
        <item x="189"/>
        <item x="190"/>
        <item x="193"/>
        <item x="191"/>
        <item x="192"/>
        <item x="0"/>
        <item x="210"/>
        <item x="211"/>
        <item x="212"/>
        <item x="227"/>
        <item x="206"/>
        <item x="198"/>
        <item x="69"/>
        <item x="201"/>
        <item x="202"/>
        <item x="203"/>
        <item x="199"/>
        <item x="200"/>
        <item x="204"/>
        <item x="234"/>
        <item x="64"/>
        <item x="208"/>
        <item x="57"/>
        <item x="58"/>
        <item x="60"/>
        <item x="70"/>
        <item x="209"/>
        <item x="233"/>
        <item x="213"/>
        <item x="214"/>
        <item x="232"/>
        <item x="222"/>
        <item x="71"/>
        <item x="72"/>
        <item x="61"/>
        <item x="62"/>
        <item x="63"/>
        <item x="79"/>
        <item x="80"/>
        <item x="215"/>
        <item x="219"/>
        <item x="194"/>
        <item x="231"/>
        <item x="196"/>
        <item x="205"/>
        <item x="197"/>
        <item x="226"/>
        <item x="56"/>
        <item x="220"/>
        <item x="59"/>
        <item x="81"/>
        <item x="223"/>
        <item x="224"/>
        <item x="225"/>
        <item x="65"/>
        <item x="66"/>
        <item x="67"/>
        <item x="68"/>
        <item x="246"/>
        <item x="216"/>
        <item x="228"/>
        <item x="217"/>
        <item x="195"/>
        <item x="229"/>
        <item x="235"/>
        <item x="236"/>
        <item x="230"/>
        <item x="237"/>
        <item x="238"/>
        <item x="218"/>
        <item x="207"/>
        <item x="239"/>
        <item x="22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s>
  <rowFields count="7">
    <field x="0"/>
    <field x="4"/>
    <field x="5"/>
    <field x="6"/>
    <field x="7"/>
    <field x="8"/>
    <field x="9"/>
  </rowFields>
  <rowItems count="738">
    <i>
      <x/>
      <x/>
      <x v="1"/>
      <x v="52"/>
      <x/>
      <x v="6"/>
      <x v="187"/>
    </i>
    <i r="4">
      <x v="4"/>
      <x v="13"/>
      <x v="187"/>
    </i>
    <i r="4">
      <x v="7"/>
      <x v="7"/>
      <x v="187"/>
    </i>
    <i r="4">
      <x v="9"/>
      <x v="5"/>
      <x v="165"/>
    </i>
    <i r="6">
      <x v="187"/>
    </i>
    <i r="4">
      <x v="10"/>
      <x v="4"/>
      <x v="165"/>
    </i>
    <i r="6">
      <x v="187"/>
    </i>
    <i r="2">
      <x v="3"/>
      <x v="19"/>
      <x v="10"/>
      <x v="4"/>
      <x v="187"/>
    </i>
    <i r="2">
      <x v="4"/>
      <x v="20"/>
      <x v="10"/>
      <x v="4"/>
      <x v="187"/>
    </i>
    <i r="2">
      <x v="6"/>
      <x v="84"/>
      <x v="10"/>
      <x v="4"/>
      <x v="187"/>
    </i>
    <i r="2">
      <x v="9"/>
      <x v="50"/>
      <x v="10"/>
      <x v="4"/>
      <x v="187"/>
    </i>
    <i r="2">
      <x v="13"/>
      <x v="3"/>
      <x v="10"/>
      <x v="4"/>
      <x v="187"/>
    </i>
    <i r="2">
      <x v="23"/>
      <x v="67"/>
      <x v="10"/>
      <x v="4"/>
      <x v="187"/>
    </i>
    <i r="2">
      <x v="37"/>
      <x v="63"/>
      <x v="10"/>
      <x v="4"/>
      <x v="187"/>
    </i>
    <i r="2">
      <x v="39"/>
      <x v="85"/>
      <x v="10"/>
      <x v="4"/>
      <x v="187"/>
    </i>
    <i r="2">
      <x v="44"/>
      <x v="83"/>
      <x v="10"/>
      <x v="4"/>
      <x v="187"/>
    </i>
    <i r="2">
      <x v="45"/>
      <x v="42"/>
      <x v="10"/>
      <x v="4"/>
      <x v="187"/>
    </i>
    <i r="2">
      <x v="60"/>
      <x v="90"/>
      <x v="10"/>
      <x v="4"/>
      <x v="187"/>
    </i>
    <i r="2">
      <x v="74"/>
      <x v="91"/>
      <x v="9"/>
      <x v="5"/>
      <x v="187"/>
    </i>
    <i r="2">
      <x v="81"/>
      <x v="62"/>
      <x v="7"/>
      <x v="7"/>
      <x v="187"/>
    </i>
    <i r="4">
      <x v="9"/>
      <x v="5"/>
      <x v="187"/>
    </i>
    <i r="2">
      <x v="82"/>
      <x v="45"/>
      <x v="4"/>
      <x v="13"/>
      <x v="187"/>
    </i>
    <i>
      <x v="1"/>
      <x v="2"/>
      <x v="1"/>
      <x v="52"/>
      <x v="2"/>
      <x v="12"/>
      <x v="187"/>
    </i>
    <i r="4">
      <x v="4"/>
      <x v="13"/>
      <x v="187"/>
    </i>
    <i r="4">
      <x v="5"/>
      <x v="9"/>
      <x v="71"/>
    </i>
    <i r="6">
      <x v="72"/>
    </i>
    <i r="6">
      <x v="74"/>
    </i>
    <i r="6">
      <x v="76"/>
    </i>
    <i r="6">
      <x v="77"/>
    </i>
    <i r="6">
      <x v="78"/>
    </i>
    <i r="6">
      <x v="79"/>
    </i>
    <i r="6">
      <x v="80"/>
    </i>
    <i r="6">
      <x v="81"/>
    </i>
    <i r="6">
      <x v="82"/>
    </i>
    <i r="6">
      <x v="83"/>
    </i>
    <i r="6">
      <x v="84"/>
    </i>
    <i r="6">
      <x v="85"/>
    </i>
    <i r="6">
      <x v="86"/>
    </i>
    <i r="6">
      <x v="87"/>
    </i>
    <i r="6">
      <x v="88"/>
    </i>
    <i r="6">
      <x v="89"/>
    </i>
    <i r="6">
      <x v="90"/>
    </i>
    <i r="6">
      <x v="91"/>
    </i>
    <i r="6">
      <x v="92"/>
    </i>
    <i r="6">
      <x v="94"/>
    </i>
    <i r="6">
      <x v="95"/>
    </i>
    <i r="6">
      <x v="98"/>
    </i>
    <i r="6">
      <x v="99"/>
    </i>
    <i r="6">
      <x v="100"/>
    </i>
    <i r="6">
      <x v="102"/>
    </i>
    <i r="6">
      <x v="112"/>
    </i>
    <i r="6">
      <x v="114"/>
    </i>
    <i r="6">
      <x v="187"/>
    </i>
    <i r="4">
      <x v="6"/>
      <x v="14"/>
      <x v="8"/>
    </i>
    <i r="6">
      <x v="55"/>
    </i>
    <i r="6">
      <x v="109"/>
    </i>
    <i r="6">
      <x v="110"/>
    </i>
    <i r="6">
      <x v="112"/>
    </i>
    <i r="6">
      <x v="114"/>
    </i>
    <i r="6">
      <x v="115"/>
    </i>
    <i r="6">
      <x v="117"/>
    </i>
    <i r="6">
      <x v="120"/>
    </i>
    <i r="6">
      <x v="123"/>
    </i>
    <i r="6">
      <x v="127"/>
    </i>
    <i r="6">
      <x v="146"/>
    </i>
    <i r="6">
      <x v="147"/>
    </i>
    <i r="6">
      <x v="154"/>
    </i>
    <i r="6">
      <x v="163"/>
    </i>
    <i r="6">
      <x v="177"/>
    </i>
    <i r="6">
      <x v="187"/>
    </i>
    <i r="4">
      <x v="7"/>
      <x v="7"/>
      <x v="4"/>
    </i>
    <i r="6">
      <x v="55"/>
    </i>
    <i r="6">
      <x v="109"/>
    </i>
    <i r="6">
      <x v="112"/>
    </i>
    <i r="6">
      <x v="114"/>
    </i>
    <i r="6">
      <x v="120"/>
    </i>
    <i r="6">
      <x v="127"/>
    </i>
    <i r="6">
      <x v="128"/>
    </i>
    <i r="6">
      <x v="146"/>
    </i>
    <i r="6">
      <x v="147"/>
    </i>
    <i r="6">
      <x v="153"/>
    </i>
    <i r="6">
      <x v="155"/>
    </i>
    <i r="6">
      <x v="163"/>
    </i>
    <i r="6">
      <x v="177"/>
    </i>
    <i r="6">
      <x v="187"/>
    </i>
    <i r="4">
      <x v="8"/>
      <x v="10"/>
      <x v="187"/>
    </i>
    <i r="4">
      <x v="13"/>
      <x v="3"/>
      <x v="187"/>
    </i>
    <i r="2">
      <x v="2"/>
      <x v="87"/>
      <x v="5"/>
      <x v="9"/>
      <x v="187"/>
    </i>
    <i r="2">
      <x v="3"/>
      <x v="19"/>
      <x v="1"/>
      <x v="8"/>
      <x v="187"/>
    </i>
    <i r="2">
      <x v="4"/>
      <x v="20"/>
      <x v="1"/>
      <x v="8"/>
      <x v="187"/>
    </i>
    <i r="2">
      <x v="5"/>
      <x v="1"/>
      <x v="1"/>
      <x v="8"/>
      <x v="187"/>
    </i>
    <i r="2">
      <x v="6"/>
      <x v="84"/>
      <x v="1"/>
      <x v="8"/>
      <x v="187"/>
    </i>
    <i r="2">
      <x v="8"/>
      <x v="47"/>
      <x v="1"/>
      <x v="8"/>
      <x v="8"/>
    </i>
    <i r="6">
      <x v="187"/>
    </i>
    <i r="4">
      <x v="5"/>
      <x v="9"/>
      <x v="75"/>
    </i>
    <i r="6">
      <x v="93"/>
    </i>
    <i r="6">
      <x v="187"/>
    </i>
    <i r="2">
      <x v="9"/>
      <x v="50"/>
      <x v="1"/>
      <x v="8"/>
      <x v="187"/>
    </i>
    <i r="2">
      <x v="13"/>
      <x v="3"/>
      <x v="1"/>
      <x v="8"/>
      <x v="187"/>
    </i>
    <i r="2">
      <x v="14"/>
      <x v="81"/>
      <x v="5"/>
      <x v="9"/>
      <x v="187"/>
    </i>
    <i r="2">
      <x v="15"/>
      <x v="78"/>
      <x v="5"/>
      <x v="9"/>
      <x v="187"/>
    </i>
    <i r="2">
      <x v="16"/>
      <x v="36"/>
      <x v="5"/>
      <x v="9"/>
      <x v="103"/>
    </i>
    <i r="2">
      <x v="18"/>
      <x v="95"/>
      <x v="5"/>
      <x v="9"/>
      <x v="102"/>
    </i>
    <i r="2">
      <x v="22"/>
      <x v="16"/>
      <x v="5"/>
      <x v="9"/>
      <x v="187"/>
    </i>
    <i r="2">
      <x v="23"/>
      <x v="67"/>
      <x v="1"/>
      <x v="8"/>
      <x v="187"/>
    </i>
    <i r="2">
      <x v="24"/>
      <x v="11"/>
      <x v="5"/>
      <x v="9"/>
      <x v="187"/>
    </i>
    <i r="2">
      <x v="25"/>
      <x v="55"/>
      <x v="5"/>
      <x v="9"/>
      <x v="187"/>
    </i>
    <i r="2">
      <x v="26"/>
      <x v="27"/>
      <x v="5"/>
      <x v="9"/>
      <x v="187"/>
    </i>
    <i r="2">
      <x v="27"/>
      <x v="93"/>
      <x v="1"/>
      <x v="8"/>
      <x v="187"/>
    </i>
    <i r="2">
      <x v="35"/>
      <x v="60"/>
      <x v="5"/>
      <x v="9"/>
      <x v="73"/>
    </i>
    <i r="6">
      <x v="97"/>
    </i>
    <i r="2">
      <x v="37"/>
      <x v="63"/>
      <x v="1"/>
      <x v="8"/>
      <x v="187"/>
    </i>
    <i r="2">
      <x v="39"/>
      <x v="85"/>
      <x v="1"/>
      <x v="8"/>
      <x v="187"/>
    </i>
    <i r="2">
      <x v="44"/>
      <x v="83"/>
      <x v="1"/>
      <x v="8"/>
      <x v="187"/>
    </i>
    <i r="2">
      <x v="45"/>
      <x v="42"/>
      <x v="1"/>
      <x v="8"/>
      <x v="187"/>
    </i>
    <i r="2">
      <x v="60"/>
      <x v="90"/>
      <x v="1"/>
      <x v="8"/>
      <x v="187"/>
    </i>
    <i r="2">
      <x v="61"/>
      <x v="33"/>
      <x v="5"/>
      <x v="9"/>
      <x v="99"/>
    </i>
    <i r="2">
      <x v="64"/>
      <x v="64"/>
      <x v="1"/>
      <x v="8"/>
      <x v="187"/>
    </i>
    <i r="2">
      <x v="65"/>
      <x v="37"/>
      <x v="7"/>
      <x v="7"/>
      <x v="187"/>
    </i>
    <i r="2">
      <x v="66"/>
      <x v="44"/>
      <x v="1"/>
      <x v="8"/>
      <x v="187"/>
    </i>
    <i r="4">
      <x v="7"/>
      <x v="7"/>
      <x v="187"/>
    </i>
    <i r="2">
      <x v="67"/>
      <x v="99"/>
      <x v="7"/>
      <x v="7"/>
      <x v="187"/>
    </i>
    <i r="2">
      <x v="68"/>
      <x v="41"/>
      <x v="1"/>
      <x v="8"/>
      <x v="187"/>
    </i>
    <i r="2">
      <x v="69"/>
      <x v="46"/>
      <x v="7"/>
      <x v="7"/>
      <x v="187"/>
    </i>
    <i r="2">
      <x v="70"/>
      <x v="40"/>
      <x v="7"/>
      <x v="7"/>
      <x v="187"/>
    </i>
    <i r="2">
      <x v="71"/>
      <x v="43"/>
      <x v="6"/>
      <x v="14"/>
      <x v="187"/>
    </i>
    <i r="4">
      <x v="7"/>
      <x v="7"/>
      <x v="187"/>
    </i>
    <i r="2">
      <x v="72"/>
      <x v="17"/>
      <x v="7"/>
      <x v="7"/>
      <x v="187"/>
    </i>
    <i r="2">
      <x v="73"/>
      <x v="57"/>
      <x v="5"/>
      <x v="9"/>
      <x v="187"/>
    </i>
    <i r="2">
      <x v="74"/>
      <x v="91"/>
      <x v="7"/>
      <x v="7"/>
      <x v="187"/>
    </i>
    <i r="2">
      <x v="76"/>
      <x v="15"/>
      <x v="3"/>
      <x v="1"/>
      <x v="187"/>
    </i>
    <i r="2">
      <x v="78"/>
      <x v="68"/>
      <x v="5"/>
      <x v="9"/>
      <x v="101"/>
    </i>
    <i r="6">
      <x v="138"/>
    </i>
    <i r="6">
      <x v="139"/>
    </i>
    <i r="6">
      <x v="187"/>
    </i>
    <i r="4">
      <x v="6"/>
      <x v="14"/>
      <x v="187"/>
    </i>
    <i r="4">
      <x v="7"/>
      <x v="7"/>
      <x v="187"/>
    </i>
    <i r="2">
      <x v="79"/>
      <x/>
      <x v="6"/>
      <x v="14"/>
      <x v="187"/>
    </i>
    <i r="4">
      <x v="7"/>
      <x v="7"/>
      <x v="187"/>
    </i>
    <i r="2">
      <x v="80"/>
      <x v="86"/>
      <x v="5"/>
      <x v="9"/>
      <x v="187"/>
    </i>
    <i r="2">
      <x v="83"/>
      <x v="34"/>
      <x v="5"/>
      <x v="9"/>
      <x v="187"/>
    </i>
    <i r="2">
      <x v="84"/>
      <x v="76"/>
      <x v="6"/>
      <x v="14"/>
      <x v="187"/>
    </i>
    <i r="4">
      <x v="7"/>
      <x v="7"/>
      <x v="187"/>
    </i>
    <i r="2">
      <x v="85"/>
      <x v="21"/>
      <x v="1"/>
      <x v="8"/>
      <x v="187"/>
    </i>
    <i r="4">
      <x v="6"/>
      <x v="14"/>
      <x v="187"/>
    </i>
    <i r="2">
      <x v="86"/>
      <x v="22"/>
      <x v="1"/>
      <x v="8"/>
      <x v="187"/>
    </i>
    <i r="4">
      <x v="6"/>
      <x v="14"/>
      <x v="187"/>
    </i>
    <i r="4">
      <x v="7"/>
      <x v="7"/>
      <x v="187"/>
    </i>
    <i r="2">
      <x v="87"/>
      <x v="21"/>
      <x v="1"/>
      <x v="8"/>
      <x v="187"/>
    </i>
    <i r="4">
      <x v="6"/>
      <x v="14"/>
      <x v="187"/>
    </i>
    <i r="4">
      <x v="7"/>
      <x v="7"/>
      <x v="187"/>
    </i>
    <i r="2">
      <x v="88"/>
      <x v="4"/>
      <x v="1"/>
      <x v="8"/>
      <x v="187"/>
    </i>
    <i r="4">
      <x v="6"/>
      <x v="14"/>
      <x v="187"/>
    </i>
    <i r="4">
      <x v="7"/>
      <x v="7"/>
      <x v="187"/>
    </i>
    <i r="2">
      <x v="89"/>
      <x v="18"/>
      <x v="1"/>
      <x v="8"/>
      <x v="187"/>
    </i>
    <i r="4">
      <x v="6"/>
      <x v="14"/>
      <x v="187"/>
    </i>
    <i r="4">
      <x v="7"/>
      <x v="7"/>
      <x v="187"/>
    </i>
    <i r="2">
      <x v="90"/>
      <x v="71"/>
      <x v="1"/>
      <x v="8"/>
      <x v="187"/>
    </i>
    <i r="4">
      <x v="6"/>
      <x v="14"/>
      <x v="187"/>
    </i>
    <i r="4">
      <x v="7"/>
      <x v="7"/>
      <x v="187"/>
    </i>
    <i r="2">
      <x v="91"/>
      <x v="31"/>
      <x v="1"/>
      <x v="8"/>
      <x v="187"/>
    </i>
    <i r="2">
      <x v="92"/>
      <x v="89"/>
      <x v="5"/>
      <x v="9"/>
      <x v="187"/>
    </i>
    <i r="2">
      <x v="93"/>
      <x v="79"/>
      <x v="5"/>
      <x v="9"/>
      <x v="187"/>
    </i>
    <i r="2">
      <x v="94"/>
      <x v="48"/>
      <x v="7"/>
      <x v="7"/>
      <x v="187"/>
    </i>
    <i r="4">
      <x v="8"/>
      <x v="10"/>
      <x v="187"/>
    </i>
    <i r="2">
      <x v="95"/>
      <x v="13"/>
      <x v="7"/>
      <x v="7"/>
      <x v="187"/>
    </i>
    <i r="2">
      <x v="96"/>
      <x v="14"/>
      <x v="5"/>
      <x v="9"/>
      <x v="187"/>
    </i>
    <i r="2">
      <x v="97"/>
      <x v="10"/>
      <x v="5"/>
      <x v="9"/>
      <x v="187"/>
    </i>
    <i r="2">
      <x v="98"/>
      <x v="29"/>
      <x v="5"/>
      <x v="9"/>
      <x v="187"/>
    </i>
    <i r="2">
      <x v="99"/>
      <x v="39"/>
      <x v="1"/>
      <x v="8"/>
      <x v="187"/>
    </i>
    <i r="2">
      <x v="100"/>
      <x v="97"/>
      <x v="1"/>
      <x v="8"/>
      <x v="187"/>
    </i>
    <i r="4">
      <x v="6"/>
      <x v="14"/>
      <x v="187"/>
    </i>
    <i r="4">
      <x v="7"/>
      <x v="7"/>
      <x v="187"/>
    </i>
    <i r="2">
      <x v="101"/>
      <x v="96"/>
      <x v="1"/>
      <x v="8"/>
      <x v="187"/>
    </i>
    <i r="4">
      <x v="7"/>
      <x v="7"/>
      <x v="187"/>
    </i>
    <i>
      <x v="2"/>
      <x v="9"/>
      <x v="1"/>
      <x v="52"/>
      <x v="5"/>
      <x v="9"/>
      <x v="202"/>
    </i>
    <i r="6">
      <x v="236"/>
    </i>
    <i r="4">
      <x v="9"/>
      <x v="5"/>
      <x v="136"/>
    </i>
    <i r="4">
      <x v="13"/>
      <x v="3"/>
      <x v="124"/>
    </i>
    <i r="6">
      <x v="132"/>
    </i>
    <i r="6">
      <x v="133"/>
    </i>
    <i r="6">
      <x v="134"/>
    </i>
    <i r="6">
      <x v="135"/>
    </i>
    <i r="6">
      <x v="136"/>
    </i>
    <i r="6">
      <x v="194"/>
    </i>
    <i r="6">
      <x v="202"/>
    </i>
    <i r="6">
      <x v="207"/>
    </i>
    <i r="6">
      <x v="214"/>
    </i>
    <i r="6">
      <x v="219"/>
    </i>
    <i r="6">
      <x v="220"/>
    </i>
    <i r="6">
      <x v="232"/>
    </i>
    <i r="6">
      <x v="237"/>
    </i>
    <i r="6">
      <x v="238"/>
    </i>
    <i r="6">
      <x v="239"/>
    </i>
    <i r="2">
      <x v="12"/>
      <x v="58"/>
      <x v="10"/>
      <x v="4"/>
      <x v="136"/>
    </i>
    <i r="4">
      <x v="12"/>
      <x v="2"/>
      <x v="136"/>
    </i>
    <i r="2">
      <x v="29"/>
      <x v="98"/>
      <x v="5"/>
      <x v="9"/>
      <x v="229"/>
    </i>
    <i r="2">
      <x v="31"/>
      <x v="32"/>
      <x v="5"/>
      <x v="9"/>
      <x v="204"/>
    </i>
    <i r="2">
      <x v="32"/>
      <x v="12"/>
      <x v="5"/>
      <x v="9"/>
      <x v="205"/>
    </i>
    <i r="2">
      <x v="33"/>
      <x v="100"/>
      <x v="5"/>
      <x v="9"/>
      <x v="231"/>
    </i>
    <i r="2">
      <x v="34"/>
      <x v="65"/>
      <x v="5"/>
      <x v="9"/>
      <x v="206"/>
    </i>
    <i r="2">
      <x v="40"/>
      <x v="54"/>
      <x v="5"/>
      <x v="9"/>
      <x v="216"/>
    </i>
    <i r="2">
      <x v="51"/>
      <x v="59"/>
      <x v="5"/>
      <x v="9"/>
      <x v="215"/>
    </i>
    <i r="2">
      <x v="52"/>
      <x v="75"/>
      <x v="5"/>
      <x v="9"/>
      <x v="215"/>
    </i>
    <i r="2">
      <x v="58"/>
      <x v="25"/>
      <x v="5"/>
      <x v="9"/>
      <x v="217"/>
    </i>
    <i r="2">
      <x v="59"/>
      <x v="24"/>
      <x v="5"/>
      <x v="9"/>
      <x v="218"/>
    </i>
    <i>
      <x v="3"/>
      <x v="7"/>
      <x v="1"/>
      <x v="52"/>
      <x v="5"/>
      <x v="9"/>
      <x v="53"/>
    </i>
    <i r="6">
      <x v="56"/>
    </i>
    <i r="6">
      <x v="112"/>
    </i>
    <i r="6">
      <x v="117"/>
    </i>
    <i r="6">
      <x v="120"/>
    </i>
    <i r="6">
      <x v="134"/>
    </i>
    <i r="6">
      <x v="135"/>
    </i>
    <i r="6">
      <x v="136"/>
    </i>
    <i r="6">
      <x v="138"/>
    </i>
    <i r="6">
      <x v="139"/>
    </i>
    <i r="4">
      <x v="6"/>
      <x v="14"/>
      <x v="4"/>
    </i>
    <i r="6">
      <x v="5"/>
    </i>
    <i r="6">
      <x v="15"/>
    </i>
    <i r="6">
      <x v="53"/>
    </i>
    <i r="6">
      <x v="55"/>
    </i>
    <i r="6">
      <x v="57"/>
    </i>
    <i r="6">
      <x v="104"/>
    </i>
    <i r="6">
      <x v="106"/>
    </i>
    <i r="6">
      <x v="110"/>
    </i>
    <i r="6">
      <x v="112"/>
    </i>
    <i r="6">
      <x v="113"/>
    </i>
    <i r="6">
      <x v="116"/>
    </i>
    <i r="6">
      <x v="117"/>
    </i>
    <i r="6">
      <x v="120"/>
    </i>
    <i r="6">
      <x v="123"/>
    </i>
    <i r="6">
      <x v="124"/>
    </i>
    <i r="6">
      <x v="134"/>
    </i>
    <i r="6">
      <x v="137"/>
    </i>
    <i r="6">
      <x v="153"/>
    </i>
    <i r="6">
      <x v="155"/>
    </i>
    <i r="6">
      <x v="157"/>
    </i>
    <i r="6">
      <x v="159"/>
    </i>
    <i r="6">
      <x v="160"/>
    </i>
    <i r="6">
      <x v="165"/>
    </i>
    <i r="6">
      <x v="167"/>
    </i>
    <i r="6">
      <x v="169"/>
    </i>
    <i r="6">
      <x v="170"/>
    </i>
    <i r="6">
      <x v="172"/>
    </i>
    <i r="6">
      <x v="179"/>
    </i>
    <i r="6">
      <x v="181"/>
    </i>
    <i r="6">
      <x v="184"/>
    </i>
    <i r="4">
      <x v="7"/>
      <x v="7"/>
      <x v="4"/>
    </i>
    <i r="6">
      <x v="5"/>
    </i>
    <i r="6">
      <x v="15"/>
    </i>
    <i r="6">
      <x v="53"/>
    </i>
    <i r="6">
      <x v="54"/>
    </i>
    <i r="6">
      <x v="55"/>
    </i>
    <i r="6">
      <x v="57"/>
    </i>
    <i r="6">
      <x v="104"/>
    </i>
    <i r="6">
      <x v="106"/>
    </i>
    <i r="6">
      <x v="110"/>
    </i>
    <i r="6">
      <x v="112"/>
    </i>
    <i r="6">
      <x v="113"/>
    </i>
    <i r="6">
      <x v="116"/>
    </i>
    <i r="6">
      <x v="117"/>
    </i>
    <i r="6">
      <x v="120"/>
    </i>
    <i r="6">
      <x v="123"/>
    </i>
    <i r="6">
      <x v="124"/>
    </i>
    <i r="6">
      <x v="125"/>
    </i>
    <i r="6">
      <x v="134"/>
    </i>
    <i r="6">
      <x v="137"/>
    </i>
    <i r="6">
      <x v="153"/>
    </i>
    <i r="6">
      <x v="155"/>
    </i>
    <i r="6">
      <x v="157"/>
    </i>
    <i r="6">
      <x v="159"/>
    </i>
    <i r="6">
      <x v="160"/>
    </i>
    <i r="6">
      <x v="165"/>
    </i>
    <i r="6">
      <x v="167"/>
    </i>
    <i r="6">
      <x v="170"/>
    </i>
    <i r="6">
      <x v="179"/>
    </i>
    <i r="6">
      <x v="181"/>
    </i>
    <i r="6">
      <x v="184"/>
    </i>
    <i r="4">
      <x v="9"/>
      <x v="5"/>
      <x/>
    </i>
    <i r="6">
      <x v="3"/>
    </i>
    <i r="6">
      <x v="4"/>
    </i>
    <i r="6">
      <x v="5"/>
    </i>
    <i r="6">
      <x v="9"/>
    </i>
    <i r="6">
      <x v="10"/>
    </i>
    <i r="6">
      <x v="11"/>
    </i>
    <i r="6">
      <x v="14"/>
    </i>
    <i r="6">
      <x v="18"/>
    </i>
    <i r="6">
      <x v="21"/>
    </i>
    <i r="6">
      <x v="22"/>
    </i>
    <i r="6">
      <x v="35"/>
    </i>
    <i r="6">
      <x v="37"/>
    </i>
    <i r="6">
      <x v="38"/>
    </i>
    <i r="6">
      <x v="40"/>
    </i>
    <i r="6">
      <x v="41"/>
    </i>
    <i r="6">
      <x v="43"/>
    </i>
    <i r="6">
      <x v="44"/>
    </i>
    <i r="6">
      <x v="45"/>
    </i>
    <i r="6">
      <x v="46"/>
    </i>
    <i r="6">
      <x v="47"/>
    </i>
    <i r="6">
      <x v="48"/>
    </i>
    <i r="6">
      <x v="49"/>
    </i>
    <i r="6">
      <x v="51"/>
    </i>
    <i r="6">
      <x v="52"/>
    </i>
    <i r="6">
      <x v="53"/>
    </i>
    <i r="6">
      <x v="54"/>
    </i>
    <i r="6">
      <x v="55"/>
    </i>
    <i r="6">
      <x v="57"/>
    </i>
    <i r="6">
      <x v="106"/>
    </i>
    <i r="6">
      <x v="107"/>
    </i>
    <i r="6">
      <x v="109"/>
    </i>
    <i r="6">
      <x v="110"/>
    </i>
    <i r="6">
      <x v="112"/>
    </i>
    <i r="6">
      <x v="114"/>
    </i>
    <i r="6">
      <x v="117"/>
    </i>
    <i r="6">
      <x v="120"/>
    </i>
    <i r="6">
      <x v="123"/>
    </i>
    <i r="6">
      <x v="124"/>
    </i>
    <i r="6">
      <x v="125"/>
    </i>
    <i r="6">
      <x v="128"/>
    </i>
    <i r="6">
      <x v="134"/>
    </i>
    <i r="6">
      <x v="137"/>
    </i>
    <i r="6">
      <x v="142"/>
    </i>
    <i r="6">
      <x v="143"/>
    </i>
    <i r="6">
      <x v="144"/>
    </i>
    <i r="6">
      <x v="146"/>
    </i>
    <i r="6">
      <x v="147"/>
    </i>
    <i r="6">
      <x v="152"/>
    </i>
    <i r="6">
      <x v="153"/>
    </i>
    <i r="6">
      <x v="155"/>
    </i>
    <i r="6">
      <x v="157"/>
    </i>
    <i r="6">
      <x v="159"/>
    </i>
    <i r="6">
      <x v="160"/>
    </i>
    <i r="6">
      <x v="167"/>
    </i>
    <i r="6">
      <x v="170"/>
    </i>
    <i r="6">
      <x v="178"/>
    </i>
    <i r="6">
      <x v="179"/>
    </i>
    <i r="6">
      <x v="180"/>
    </i>
    <i r="6">
      <x v="181"/>
    </i>
    <i r="6">
      <x v="182"/>
    </i>
    <i r="6">
      <x v="183"/>
    </i>
    <i r="6">
      <x v="184"/>
    </i>
    <i r="4">
      <x v="10"/>
      <x v="4"/>
      <x v="1"/>
    </i>
    <i r="6">
      <x v="8"/>
    </i>
    <i r="6">
      <x v="9"/>
    </i>
    <i r="6">
      <x v="16"/>
    </i>
    <i r="6">
      <x v="17"/>
    </i>
    <i r="6">
      <x v="19"/>
    </i>
    <i r="6">
      <x v="20"/>
    </i>
    <i r="6">
      <x v="23"/>
    </i>
    <i r="6">
      <x v="24"/>
    </i>
    <i r="6">
      <x v="25"/>
    </i>
    <i r="6">
      <x v="26"/>
    </i>
    <i r="6">
      <x v="28"/>
    </i>
    <i r="6">
      <x v="29"/>
    </i>
    <i r="6">
      <x v="30"/>
    </i>
    <i r="6">
      <x v="32"/>
    </i>
    <i r="6">
      <x v="33"/>
    </i>
    <i r="6">
      <x v="34"/>
    </i>
    <i r="6">
      <x v="35"/>
    </i>
    <i r="6">
      <x v="36"/>
    </i>
    <i r="6">
      <x v="42"/>
    </i>
    <i r="6">
      <x v="160"/>
    </i>
    <i r="6">
      <x v="165"/>
    </i>
    <i r="6">
      <x v="171"/>
    </i>
    <i r="6">
      <x v="174"/>
    </i>
    <i r="4">
      <x v="12"/>
      <x v="2"/>
      <x v="1"/>
    </i>
    <i r="6">
      <x v="8"/>
    </i>
    <i r="6">
      <x v="9"/>
    </i>
    <i r="6">
      <x v="16"/>
    </i>
    <i r="6">
      <x v="17"/>
    </i>
    <i r="6">
      <x v="19"/>
    </i>
    <i r="6">
      <x v="20"/>
    </i>
    <i r="6">
      <x v="23"/>
    </i>
    <i r="6">
      <x v="24"/>
    </i>
    <i r="6">
      <x v="25"/>
    </i>
    <i r="6">
      <x v="26"/>
    </i>
    <i r="6">
      <x v="28"/>
    </i>
    <i r="6">
      <x v="29"/>
    </i>
    <i r="6">
      <x v="30"/>
    </i>
    <i r="6">
      <x v="32"/>
    </i>
    <i r="6">
      <x v="33"/>
    </i>
    <i r="6">
      <x v="34"/>
    </i>
    <i r="6">
      <x v="35"/>
    </i>
    <i r="6">
      <x v="36"/>
    </i>
    <i r="6">
      <x v="42"/>
    </i>
    <i r="6">
      <x v="47"/>
    </i>
    <i r="6">
      <x v="140"/>
    </i>
    <i r="6">
      <x v="160"/>
    </i>
    <i r="6">
      <x v="165"/>
    </i>
    <i r="6">
      <x v="171"/>
    </i>
    <i r="6">
      <x v="174"/>
    </i>
    <i r="6">
      <x v="176"/>
    </i>
    <i r="4">
      <x v="13"/>
      <x v="3"/>
      <x/>
    </i>
    <i r="6">
      <x v="1"/>
    </i>
    <i r="6">
      <x v="2"/>
    </i>
    <i r="6">
      <x v="3"/>
    </i>
    <i r="6">
      <x v="4"/>
    </i>
    <i r="6">
      <x v="5"/>
    </i>
    <i r="6">
      <x v="6"/>
    </i>
    <i r="6">
      <x v="7"/>
    </i>
    <i r="6">
      <x v="8"/>
    </i>
    <i r="6">
      <x v="9"/>
    </i>
    <i r="6">
      <x v="10"/>
    </i>
    <i r="6">
      <x v="11"/>
    </i>
    <i r="6">
      <x v="12"/>
    </i>
    <i r="6">
      <x v="13"/>
    </i>
    <i r="6">
      <x v="14"/>
    </i>
    <i r="6">
      <x v="15"/>
    </i>
    <i r="6">
      <x v="18"/>
    </i>
    <i r="6">
      <x v="21"/>
    </i>
    <i r="6">
      <x v="22"/>
    </i>
    <i r="6">
      <x v="35"/>
    </i>
    <i r="6">
      <x v="36"/>
    </i>
    <i r="6">
      <x v="37"/>
    </i>
    <i r="6">
      <x v="38"/>
    </i>
    <i r="6">
      <x v="39"/>
    </i>
    <i r="6">
      <x v="40"/>
    </i>
    <i r="6">
      <x v="41"/>
    </i>
    <i r="6">
      <x v="43"/>
    </i>
    <i r="6">
      <x v="44"/>
    </i>
    <i r="6">
      <x v="45"/>
    </i>
    <i r="6">
      <x v="46"/>
    </i>
    <i r="6">
      <x v="47"/>
    </i>
    <i r="6">
      <x v="48"/>
    </i>
    <i r="6">
      <x v="49"/>
    </i>
    <i r="6">
      <x v="50"/>
    </i>
    <i r="6">
      <x v="51"/>
    </i>
    <i r="6">
      <x v="52"/>
    </i>
    <i r="6">
      <x v="53"/>
    </i>
    <i r="6">
      <x v="54"/>
    </i>
    <i r="6">
      <x v="55"/>
    </i>
    <i r="6">
      <x v="57"/>
    </i>
    <i r="6">
      <x v="104"/>
    </i>
    <i r="6">
      <x v="105"/>
    </i>
    <i r="6">
      <x v="106"/>
    </i>
    <i r="6">
      <x v="107"/>
    </i>
    <i r="6">
      <x v="108"/>
    </i>
    <i r="6">
      <x v="109"/>
    </i>
    <i r="6">
      <x v="110"/>
    </i>
    <i r="6">
      <x v="111"/>
    </i>
    <i r="6">
      <x v="112"/>
    </i>
    <i r="6">
      <x v="113"/>
    </i>
    <i r="6">
      <x v="114"/>
    </i>
    <i r="6">
      <x v="115"/>
    </i>
    <i r="6">
      <x v="116"/>
    </i>
    <i r="6">
      <x v="117"/>
    </i>
    <i r="6">
      <x v="118"/>
    </i>
    <i r="6">
      <x v="119"/>
    </i>
    <i r="6">
      <x v="120"/>
    </i>
    <i r="6">
      <x v="121"/>
    </i>
    <i r="6">
      <x v="122"/>
    </i>
    <i r="6">
      <x v="123"/>
    </i>
    <i r="6">
      <x v="124"/>
    </i>
    <i r="6">
      <x v="125"/>
    </i>
    <i r="6">
      <x v="126"/>
    </i>
    <i r="6">
      <x v="127"/>
    </i>
    <i r="6">
      <x v="128"/>
    </i>
    <i r="6">
      <x v="129"/>
    </i>
    <i r="6">
      <x v="130"/>
    </i>
    <i r="6">
      <x v="131"/>
    </i>
    <i r="6">
      <x v="132"/>
    </i>
    <i r="6">
      <x v="133"/>
    </i>
    <i r="6">
      <x v="134"/>
    </i>
    <i r="6">
      <x v="135"/>
    </i>
    <i r="6">
      <x v="136"/>
    </i>
    <i r="6">
      <x v="137"/>
    </i>
    <i r="6">
      <x v="138"/>
    </i>
    <i r="6">
      <x v="139"/>
    </i>
    <i r="6">
      <x v="140"/>
    </i>
    <i r="6">
      <x v="141"/>
    </i>
    <i r="6">
      <x v="142"/>
    </i>
    <i r="6">
      <x v="143"/>
    </i>
    <i r="6">
      <x v="144"/>
    </i>
    <i r="6">
      <x v="145"/>
    </i>
    <i r="6">
      <x v="146"/>
    </i>
    <i r="6">
      <x v="147"/>
    </i>
    <i r="6">
      <x v="148"/>
    </i>
    <i r="6">
      <x v="149"/>
    </i>
    <i r="6">
      <x v="150"/>
    </i>
    <i r="6">
      <x v="151"/>
    </i>
    <i r="6">
      <x v="152"/>
    </i>
    <i r="6">
      <x v="153"/>
    </i>
    <i r="6">
      <x v="154"/>
    </i>
    <i r="6">
      <x v="155"/>
    </i>
    <i r="6">
      <x v="156"/>
    </i>
    <i r="6">
      <x v="157"/>
    </i>
    <i r="6">
      <x v="158"/>
    </i>
    <i r="6">
      <x v="159"/>
    </i>
    <i r="6">
      <x v="160"/>
    </i>
    <i r="6">
      <x v="161"/>
    </i>
    <i r="6">
      <x v="162"/>
    </i>
    <i r="6">
      <x v="163"/>
    </i>
    <i r="6">
      <x v="164"/>
    </i>
    <i r="6">
      <x v="165"/>
    </i>
    <i r="6">
      <x v="166"/>
    </i>
    <i r="6">
      <x v="169"/>
    </i>
    <i r="6">
      <x v="170"/>
    </i>
    <i r="6">
      <x v="171"/>
    </i>
    <i r="6">
      <x v="173"/>
    </i>
    <i r="6">
      <x v="178"/>
    </i>
    <i r="6">
      <x v="179"/>
    </i>
    <i r="6">
      <x v="180"/>
    </i>
    <i r="6">
      <x v="181"/>
    </i>
    <i r="6">
      <x v="182"/>
    </i>
    <i r="6">
      <x v="183"/>
    </i>
    <i r="6">
      <x v="185"/>
    </i>
    <i r="6">
      <x v="186"/>
    </i>
    <i r="2">
      <x v="4"/>
      <x v="20"/>
      <x v="1"/>
      <x v="8"/>
      <x v="34"/>
    </i>
    <i r="6">
      <x v="137"/>
    </i>
    <i r="6">
      <x v="165"/>
    </i>
    <i r="4">
      <x v="10"/>
      <x v="4"/>
      <x v="34"/>
    </i>
    <i r="4">
      <x v="12"/>
      <x v="2"/>
      <x v="17"/>
    </i>
    <i r="6">
      <x v="18"/>
    </i>
    <i r="6">
      <x v="19"/>
    </i>
    <i r="6">
      <x v="20"/>
    </i>
    <i r="6">
      <x v="23"/>
    </i>
    <i r="6">
      <x v="33"/>
    </i>
    <i r="6">
      <x v="34"/>
    </i>
    <i r="6">
      <x v="36"/>
    </i>
    <i r="6">
      <x v="137"/>
    </i>
    <i r="6">
      <x v="165"/>
    </i>
    <i r="2">
      <x v="6"/>
      <x v="84"/>
      <x v="1"/>
      <x v="8"/>
      <x v="167"/>
    </i>
    <i r="6">
      <x v="184"/>
    </i>
    <i r="4">
      <x v="10"/>
      <x v="4"/>
      <x v="167"/>
    </i>
    <i r="6">
      <x v="184"/>
    </i>
    <i r="2">
      <x v="8"/>
      <x v="47"/>
      <x v="12"/>
      <x v="2"/>
      <x v="8"/>
    </i>
    <i r="6">
      <x v="9"/>
    </i>
    <i r="2">
      <x v="10"/>
      <x v="8"/>
      <x v="1"/>
      <x v="8"/>
      <x v="24"/>
    </i>
    <i r="4">
      <x v="10"/>
      <x v="4"/>
      <x v="24"/>
    </i>
    <i r="4">
      <x v="12"/>
      <x v="2"/>
      <x v="24"/>
    </i>
    <i r="2">
      <x v="12"/>
      <x v="58"/>
      <x v="1"/>
      <x v="8"/>
      <x v="31"/>
    </i>
    <i r="6">
      <x v="134"/>
    </i>
    <i r="6">
      <x v="136"/>
    </i>
    <i r="6">
      <x v="171"/>
    </i>
    <i r="4">
      <x v="5"/>
      <x v="9"/>
      <x v="124"/>
    </i>
    <i r="6">
      <x v="133"/>
    </i>
    <i r="6">
      <x v="134"/>
    </i>
    <i r="6">
      <x v="135"/>
    </i>
    <i r="6">
      <x v="136"/>
    </i>
    <i r="4">
      <x v="10"/>
      <x v="4"/>
      <x v="31"/>
    </i>
    <i r="6">
      <x v="134"/>
    </i>
    <i r="6">
      <x v="171"/>
    </i>
    <i r="4">
      <x v="12"/>
      <x v="2"/>
      <x v="134"/>
    </i>
    <i r="6">
      <x v="136"/>
    </i>
    <i r="6">
      <x v="171"/>
    </i>
    <i r="6">
      <x v="175"/>
    </i>
    <i r="2">
      <x v="13"/>
      <x v="3"/>
      <x v="12"/>
      <x v="2"/>
      <x v="35"/>
    </i>
    <i r="2">
      <x v="37"/>
      <x v="63"/>
      <x v="1"/>
      <x v="8"/>
      <x v="169"/>
    </i>
    <i r="4">
      <x v="10"/>
      <x v="4"/>
      <x v="169"/>
    </i>
    <i r="4">
      <x v="12"/>
      <x v="2"/>
      <x v="168"/>
    </i>
    <i r="6">
      <x v="169"/>
    </i>
    <i r="2">
      <x v="44"/>
      <x v="83"/>
      <x v="12"/>
      <x v="2"/>
      <x v="32"/>
    </i>
    <i r="2">
      <x v="45"/>
      <x v="42"/>
      <x v="12"/>
      <x v="2"/>
      <x v="1"/>
    </i>
    <i r="2">
      <x v="49"/>
      <x v="56"/>
      <x v="1"/>
      <x v="8"/>
      <x v="30"/>
    </i>
    <i r="4">
      <x v="10"/>
      <x v="4"/>
      <x v="30"/>
    </i>
    <i r="4">
      <x v="12"/>
      <x v="2"/>
      <x v="30"/>
    </i>
    <i r="2">
      <x v="50"/>
      <x v="70"/>
      <x v="1"/>
      <x v="8"/>
      <x v="29"/>
    </i>
    <i r="4">
      <x v="10"/>
      <x v="4"/>
      <x v="29"/>
    </i>
    <i r="4">
      <x v="12"/>
      <x v="2"/>
      <x v="29"/>
    </i>
    <i r="2">
      <x v="56"/>
      <x v="51"/>
      <x v="1"/>
      <x v="8"/>
      <x v="28"/>
    </i>
    <i r="4">
      <x v="10"/>
      <x v="4"/>
      <x v="28"/>
    </i>
    <i r="4">
      <x v="12"/>
      <x v="2"/>
      <x v="28"/>
    </i>
    <i r="2">
      <x v="57"/>
      <x v="38"/>
      <x v="1"/>
      <x v="8"/>
      <x v="27"/>
    </i>
    <i r="4">
      <x v="10"/>
      <x v="4"/>
      <x v="27"/>
    </i>
    <i>
      <x v="4"/>
      <x v="8"/>
      <x v="1"/>
      <x v="52"/>
      <x v="5"/>
      <x v="9"/>
      <x v="191"/>
    </i>
    <i r="6">
      <x v="194"/>
    </i>
    <i r="6">
      <x v="195"/>
    </i>
    <i r="6">
      <x v="196"/>
    </i>
    <i r="6">
      <x v="197"/>
    </i>
    <i r="6">
      <x v="200"/>
    </i>
    <i r="6">
      <x v="202"/>
    </i>
    <i r="6">
      <x v="226"/>
    </i>
    <i r="6">
      <x v="228"/>
    </i>
    <i r="6">
      <x v="230"/>
    </i>
    <i r="6">
      <x v="236"/>
    </i>
    <i r="6">
      <x v="242"/>
    </i>
    <i r="6">
      <x v="245"/>
    </i>
    <i r="6">
      <x v="248"/>
    </i>
    <i r="4">
      <x v="13"/>
      <x v="3"/>
      <x v="188"/>
    </i>
    <i r="6">
      <x v="189"/>
    </i>
    <i r="6">
      <x v="190"/>
    </i>
    <i r="6">
      <x v="192"/>
    </i>
    <i r="6">
      <x v="193"/>
    </i>
    <i r="6">
      <x v="194"/>
    </i>
    <i r="6">
      <x v="195"/>
    </i>
    <i r="6">
      <x v="196"/>
    </i>
    <i r="6">
      <x v="197"/>
    </i>
    <i r="6">
      <x v="201"/>
    </i>
    <i r="6">
      <x v="202"/>
    </i>
    <i r="6">
      <x v="203"/>
    </i>
    <i r="6">
      <x v="209"/>
    </i>
    <i r="6">
      <x v="210"/>
    </i>
    <i r="6">
      <x v="211"/>
    </i>
    <i r="6">
      <x v="212"/>
    </i>
    <i r="6">
      <x v="214"/>
    </i>
    <i r="6">
      <x v="221"/>
    </i>
    <i r="6">
      <x v="222"/>
    </i>
    <i r="6">
      <x v="226"/>
    </i>
    <i r="6">
      <x v="237"/>
    </i>
    <i r="6">
      <x v="238"/>
    </i>
    <i r="6">
      <x v="239"/>
    </i>
    <i r="6">
      <x v="241"/>
    </i>
    <i r="6">
      <x v="243"/>
    </i>
    <i r="6">
      <x v="244"/>
    </i>
    <i r="6">
      <x v="246"/>
    </i>
    <i r="6">
      <x v="247"/>
    </i>
    <i r="6">
      <x v="249"/>
    </i>
    <i r="6">
      <x v="250"/>
    </i>
    <i r="6">
      <x v="253"/>
    </i>
    <i r="2">
      <x v="6"/>
      <x v="84"/>
      <x v="5"/>
      <x v="9"/>
      <x v="252"/>
    </i>
    <i r="2">
      <x v="11"/>
      <x v="80"/>
      <x v="5"/>
      <x v="9"/>
      <x v="210"/>
    </i>
    <i r="2">
      <x v="17"/>
      <x v="72"/>
      <x v="5"/>
      <x v="9"/>
      <x v="251"/>
    </i>
    <i r="2">
      <x v="19"/>
      <x v="35"/>
      <x v="5"/>
      <x v="9"/>
      <x v="221"/>
    </i>
    <i r="6">
      <x v="222"/>
    </i>
    <i r="6">
      <x v="241"/>
    </i>
    <i r="2">
      <x v="20"/>
      <x v="5"/>
      <x v="5"/>
      <x v="9"/>
      <x v="230"/>
    </i>
    <i r="2">
      <x v="21"/>
      <x v="2"/>
      <x v="5"/>
      <x v="9"/>
      <x v="190"/>
    </i>
    <i r="2">
      <x v="28"/>
      <x v="9"/>
      <x v="5"/>
      <x v="9"/>
      <x v="223"/>
    </i>
    <i r="2">
      <x v="29"/>
      <x v="98"/>
      <x v="5"/>
      <x v="9"/>
      <x v="229"/>
    </i>
    <i r="4">
      <x v="13"/>
      <x v="3"/>
      <x v="232"/>
    </i>
    <i r="2">
      <x v="30"/>
      <x v="66"/>
      <x v="5"/>
      <x v="9"/>
      <x v="244"/>
    </i>
    <i r="2">
      <x v="31"/>
      <x v="32"/>
      <x v="5"/>
      <x v="9"/>
      <x v="204"/>
    </i>
    <i r="4">
      <x v="13"/>
      <x v="3"/>
      <x v="207"/>
    </i>
    <i r="2">
      <x v="32"/>
      <x v="12"/>
      <x v="5"/>
      <x v="9"/>
      <x v="205"/>
    </i>
    <i r="4">
      <x v="13"/>
      <x v="3"/>
      <x v="208"/>
    </i>
    <i r="2">
      <x v="33"/>
      <x v="100"/>
      <x v="5"/>
      <x v="9"/>
      <x v="231"/>
    </i>
    <i r="2">
      <x v="34"/>
      <x v="65"/>
      <x v="5"/>
      <x v="9"/>
      <x v="206"/>
    </i>
    <i r="2">
      <x v="36"/>
      <x v="61"/>
      <x v="5"/>
      <x v="9"/>
      <x v="225"/>
    </i>
    <i r="4">
      <x v="13"/>
      <x v="3"/>
      <x v="225"/>
    </i>
    <i r="2">
      <x v="38"/>
      <x v="26"/>
      <x v="5"/>
      <x v="9"/>
      <x v="227"/>
    </i>
    <i r="4">
      <x v="13"/>
      <x v="3"/>
      <x v="227"/>
    </i>
    <i r="2">
      <x v="40"/>
      <x v="54"/>
      <x v="5"/>
      <x v="9"/>
      <x v="216"/>
    </i>
    <i r="4">
      <x v="13"/>
      <x v="3"/>
      <x v="219"/>
    </i>
    <i r="2">
      <x v="41"/>
      <x v="92"/>
      <x v="5"/>
      <x v="9"/>
      <x v="193"/>
    </i>
    <i r="4">
      <x v="13"/>
      <x v="3"/>
      <x v="193"/>
    </i>
    <i r="2">
      <x v="42"/>
      <x v="53"/>
      <x v="5"/>
      <x v="9"/>
      <x v="198"/>
    </i>
    <i r="6">
      <x v="199"/>
    </i>
    <i r="4">
      <x v="13"/>
      <x v="3"/>
      <x v="198"/>
    </i>
    <i r="6">
      <x v="199"/>
    </i>
    <i r="2">
      <x v="43"/>
      <x v="28"/>
      <x v="13"/>
      <x v="3"/>
      <x v="200"/>
    </i>
    <i r="2">
      <x v="46"/>
      <x v="74"/>
      <x v="5"/>
      <x v="9"/>
      <x v="254"/>
    </i>
    <i r="2">
      <x v="47"/>
      <x v="77"/>
      <x v="5"/>
      <x v="9"/>
      <x v="211"/>
    </i>
    <i r="2">
      <x v="48"/>
      <x v="69"/>
      <x v="5"/>
      <x v="9"/>
      <x v="213"/>
    </i>
    <i r="2">
      <x v="51"/>
      <x v="59"/>
      <x v="5"/>
      <x v="9"/>
      <x v="215"/>
    </i>
    <i r="2">
      <x v="52"/>
      <x v="75"/>
      <x v="5"/>
      <x v="9"/>
      <x v="215"/>
    </i>
    <i r="2">
      <x v="53"/>
      <x v="23"/>
      <x v="5"/>
      <x v="9"/>
      <x v="233"/>
    </i>
    <i r="2">
      <x v="54"/>
      <x v="49"/>
      <x v="5"/>
      <x v="9"/>
      <x v="234"/>
    </i>
    <i r="2">
      <x v="55"/>
      <x v="82"/>
      <x v="5"/>
      <x v="9"/>
      <x v="235"/>
    </i>
    <i r="2">
      <x v="58"/>
      <x v="25"/>
      <x v="5"/>
      <x v="9"/>
      <x v="217"/>
    </i>
    <i r="4">
      <x v="13"/>
      <x v="3"/>
      <x v="220"/>
    </i>
    <i r="2">
      <x v="59"/>
      <x v="24"/>
      <x v="5"/>
      <x v="9"/>
      <x v="218"/>
    </i>
    <i r="2">
      <x v="62"/>
      <x v="30"/>
      <x v="5"/>
      <x v="9"/>
      <x v="189"/>
    </i>
    <i r="6">
      <x v="228"/>
    </i>
    <i r="2">
      <x v="63"/>
      <x v="88"/>
      <x v="5"/>
      <x v="9"/>
      <x v="192"/>
    </i>
    <i r="2">
      <x v="76"/>
      <x v="15"/>
      <x v="3"/>
      <x v="1"/>
      <x v="224"/>
    </i>
    <i>
      <x v="5"/>
      <x v="5"/>
      <x/>
      <x v="6"/>
      <x v="5"/>
      <x v="9"/>
      <x v="66"/>
    </i>
    <i r="6">
      <x v="187"/>
    </i>
    <i r="6">
      <x v="240"/>
    </i>
    <i r="4">
      <x v="10"/>
      <x v="4"/>
      <x v="69"/>
    </i>
    <i r="6">
      <x v="136"/>
    </i>
    <i r="6">
      <x v="187"/>
    </i>
    <i r="4">
      <x v="12"/>
      <x v="2"/>
      <x v="69"/>
    </i>
    <i r="6">
      <x v="136"/>
    </i>
    <i r="6">
      <x v="187"/>
    </i>
    <i r="4">
      <x v="13"/>
      <x v="3"/>
      <x v="59"/>
    </i>
    <i r="6">
      <x v="60"/>
    </i>
    <i r="6">
      <x v="61"/>
    </i>
    <i r="6">
      <x v="63"/>
    </i>
    <i r="6">
      <x v="64"/>
    </i>
    <i r="6">
      <x v="66"/>
    </i>
    <i r="2">
      <x v="1"/>
      <x v="52"/>
      <x v="5"/>
      <x v="9"/>
      <x v="240"/>
    </i>
    <i r="4">
      <x v="6"/>
      <x v="14"/>
      <x v="179"/>
    </i>
    <i r="6">
      <x v="187"/>
    </i>
    <i r="4">
      <x v="7"/>
      <x v="7"/>
      <x v="179"/>
    </i>
    <i r="6">
      <x v="187"/>
    </i>
    <i r="6">
      <x v="240"/>
    </i>
    <i r="4">
      <x v="9"/>
      <x v="5"/>
      <x v="179"/>
    </i>
    <i r="6">
      <x v="187"/>
    </i>
    <i r="4">
      <x v="13"/>
      <x v="3"/>
      <x v="179"/>
    </i>
    <i r="6">
      <x v="187"/>
    </i>
    <i r="2">
      <x v="7"/>
      <x v="94"/>
      <x v="1"/>
      <x v="8"/>
      <x v="167"/>
    </i>
    <i r="6">
      <x v="184"/>
    </i>
    <i r="4">
      <x v="10"/>
      <x v="4"/>
      <x v="185"/>
    </i>
    <i r="6">
      <x v="187"/>
    </i>
    <i r="4">
      <x v="12"/>
      <x v="2"/>
      <x v="185"/>
    </i>
    <i r="6">
      <x v="187"/>
    </i>
    <i r="2">
      <x v="37"/>
      <x v="63"/>
      <x v="10"/>
      <x v="4"/>
      <x v="187"/>
    </i>
    <i r="4">
      <x v="12"/>
      <x v="2"/>
      <x v="187"/>
    </i>
    <i r="2">
      <x v="75"/>
      <x v="7"/>
      <x v="5"/>
      <x v="9"/>
      <x v="187"/>
    </i>
    <i r="6">
      <x v="240"/>
    </i>
    <i r="4">
      <x v="6"/>
      <x v="14"/>
      <x v="187"/>
    </i>
    <i r="4">
      <x v="7"/>
      <x v="7"/>
      <x v="187"/>
    </i>
    <i r="6">
      <x v="240"/>
    </i>
    <i r="4">
      <x v="9"/>
      <x v="5"/>
      <x v="65"/>
    </i>
    <i r="6">
      <x v="69"/>
    </i>
    <i r="6">
      <x v="155"/>
    </i>
    <i r="6">
      <x v="187"/>
    </i>
    <i r="4">
      <x v="10"/>
      <x v="4"/>
      <x v="187"/>
    </i>
    <i r="4">
      <x v="13"/>
      <x v="3"/>
      <x v="58"/>
    </i>
    <i r="6">
      <x v="62"/>
    </i>
    <i r="6">
      <x v="65"/>
    </i>
    <i r="6">
      <x v="67"/>
    </i>
    <i r="6">
      <x v="68"/>
    </i>
    <i r="6">
      <x v="69"/>
    </i>
    <i r="6">
      <x v="70"/>
    </i>
    <i r="6">
      <x v="96"/>
    </i>
    <i r="6">
      <x v="134"/>
    </i>
    <i r="6">
      <x v="155"/>
    </i>
    <i r="6">
      <x v="185"/>
    </i>
    <i r="6">
      <x v="187"/>
    </i>
    <i r="2">
      <x v="77"/>
      <x v="73"/>
      <x v="13"/>
      <x v="3"/>
      <x v="187"/>
    </i>
    <i>
      <x v="6"/>
      <x v="3"/>
      <x v="1"/>
      <x v="52"/>
      <x v="6"/>
      <x v="14"/>
      <x v="187"/>
    </i>
    <i r="4">
      <x v="7"/>
      <x v="7"/>
      <x v="187"/>
    </i>
    <i r="4">
      <x v="8"/>
      <x v="10"/>
      <x v="187"/>
    </i>
    <i r="4">
      <x v="9"/>
      <x v="5"/>
      <x v="187"/>
    </i>
    <i r="4">
      <x v="13"/>
      <x v="3"/>
      <x v="187"/>
    </i>
    <i r="2">
      <x v="3"/>
      <x v="19"/>
      <x v="10"/>
      <x v="4"/>
      <x v="187"/>
    </i>
    <i r="4">
      <x v="12"/>
      <x v="2"/>
      <x v="187"/>
    </i>
    <i r="2">
      <x v="6"/>
      <x v="84"/>
      <x v="10"/>
      <x v="4"/>
      <x v="187"/>
    </i>
    <i r="4">
      <x v="12"/>
      <x v="2"/>
      <x v="187"/>
    </i>
    <i r="2">
      <x v="8"/>
      <x v="47"/>
      <x v="10"/>
      <x v="4"/>
      <x v="187"/>
    </i>
    <i r="4">
      <x v="12"/>
      <x v="2"/>
      <x v="187"/>
    </i>
    <i r="2">
      <x v="9"/>
      <x v="50"/>
      <x v="1"/>
      <x v="8"/>
      <x v="187"/>
    </i>
    <i r="4">
      <x v="10"/>
      <x v="4"/>
      <x v="187"/>
    </i>
    <i r="2">
      <x v="37"/>
      <x v="63"/>
      <x v="1"/>
      <x v="8"/>
      <x v="187"/>
    </i>
    <i r="4">
      <x v="10"/>
      <x v="4"/>
      <x v="187"/>
    </i>
    <i r="4">
      <x v="12"/>
      <x v="2"/>
      <x v="187"/>
    </i>
    <i r="2">
      <x v="44"/>
      <x v="83"/>
      <x v="12"/>
      <x v="2"/>
      <x v="187"/>
    </i>
    <i>
      <x v="7"/>
      <x v="1"/>
      <x v="1"/>
      <x v="52"/>
      <x v="9"/>
      <x v="5"/>
      <x v="187"/>
    </i>
    <i r="4">
      <x v="13"/>
      <x v="3"/>
      <x v="187"/>
    </i>
    <i r="2">
      <x v="4"/>
      <x v="20"/>
      <x v="10"/>
      <x v="4"/>
      <x v="187"/>
    </i>
    <i r="4">
      <x v="12"/>
      <x v="2"/>
      <x v="187"/>
    </i>
    <i r="2">
      <x v="37"/>
      <x v="63"/>
      <x v="1"/>
      <x v="8"/>
      <x v="187"/>
    </i>
    <i r="4">
      <x v="10"/>
      <x v="4"/>
      <x v="187"/>
    </i>
    <i r="4">
      <x v="12"/>
      <x v="2"/>
      <x v="187"/>
    </i>
    <i>
      <x v="8"/>
      <x v="4"/>
      <x v="1"/>
      <x v="52"/>
      <x v="11"/>
      <x/>
      <x v="187"/>
    </i>
    <i r="2">
      <x v="84"/>
      <x v="76"/>
      <x v="11"/>
      <x/>
      <x v="187"/>
    </i>
    <i t="grand">
      <x/>
    </i>
  </rowItems>
  <colFields count="1">
    <field x="-2"/>
  </colFields>
  <colItems count="8">
    <i>
      <x/>
    </i>
    <i i="1">
      <x v="1"/>
    </i>
    <i i="2">
      <x v="2"/>
    </i>
    <i i="3">
      <x v="3"/>
    </i>
    <i i="4">
      <x v="4"/>
    </i>
    <i i="5">
      <x v="5"/>
    </i>
    <i i="6">
      <x v="6"/>
    </i>
    <i i="7">
      <x v="7"/>
    </i>
  </colItems>
  <pageFields count="2">
    <pageField fld="3" hier="-1"/>
    <pageField fld="1" hier="-1"/>
  </pageFields>
  <dataFields count="8">
    <dataField name="Kinnitatud_eelarve " fld="13" baseField="0" baseItem="0"/>
    <dataField name=" Eelarve_liigendus" fld="14" baseField="0" baseItem="0"/>
    <dataField name=" Eelarve_ule" fld="15" baseField="0" baseItem="0"/>
    <dataField name=" Reserv" fld="16" baseField="0" baseItem="0"/>
    <dataField name=" Seaduse_muudatus" fld="17" baseField="0" baseItem="0"/>
    <dataField name=" Ministri_liigendus" fld="18" baseField="0" baseItem="0"/>
    <dataField name=" RIB" fld="19" baseField="0" baseItem="0"/>
    <dataField name=" Lõplik eelarve" fld="20" baseField="0" baseItem="0"/>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277FBA8-28A5-48DA-A5CD-8FD08FB5CCE4}" name="PivotTable-liigendtabel18" cacheId="0" applyNumberFormats="0" applyBorderFormats="0" applyFontFormats="0" applyPatternFormats="0" applyAlignmentFormats="0" applyWidthHeightFormats="1" dataCaption="Väärtused" updatedVersion="8" minRefreshableVersion="3" useAutoFormatting="1" itemPrintTitles="1" createdVersion="8" indent="0" compact="0" compactData="0" multipleFieldFilters="0">
  <location ref="A5:N40" firstHeaderRow="0" firstDataRow="1" firstDataCol="6" rowPageCount="3" colPageCount="1"/>
  <pivotFields count="21">
    <pivotField axis="axisRow" compact="0" outline="0" showAll="0" defaultSubtotal="0">
      <items count="9">
        <item x="0"/>
        <item x="1"/>
        <item x="2"/>
        <item x="3"/>
        <item x="4"/>
        <item x="5"/>
        <item x="6"/>
        <item x="7"/>
        <item x="8"/>
      </items>
      <extLst>
        <ext xmlns:x14="http://schemas.microsoft.com/office/spreadsheetml/2009/9/main" uri="{2946ED86-A175-432a-8AC1-64E0C546D7DE}">
          <x14:pivotField fillDownLabels="1"/>
        </ext>
      </extLst>
    </pivotField>
    <pivotField axis="axisPage" compact="0" outline="0" showAll="0" defaultSubtotal="0">
      <items count="9">
        <item x="7"/>
        <item x="3"/>
        <item x="2"/>
        <item x="4"/>
        <item x="5"/>
        <item x="0"/>
        <item x="1"/>
        <item x="8"/>
        <item x="6"/>
      </items>
      <extLst>
        <ext xmlns:x14="http://schemas.microsoft.com/office/spreadsheetml/2009/9/main" uri="{2946ED86-A175-432a-8AC1-64E0C546D7DE}">
          <x14:pivotField fillDownLabels="1"/>
        </ext>
      </extLst>
    </pivotField>
    <pivotField axis="axisPage" compact="0" outline="0" showAll="0" defaultSubtotal="0">
      <items count="13">
        <item x="0"/>
        <item x="3"/>
        <item x="5"/>
        <item x="4"/>
        <item x="6"/>
        <item x="7"/>
        <item x="8"/>
        <item x="11"/>
        <item x="1"/>
        <item x="2"/>
        <item x="12"/>
        <item x="9"/>
        <item x="10"/>
      </items>
      <extLst>
        <ext xmlns:x14="http://schemas.microsoft.com/office/spreadsheetml/2009/9/main" uri="{2946ED86-A175-432a-8AC1-64E0C546D7DE}">
          <x14:pivotField fillDownLabels="1"/>
        </ext>
      </extLst>
    </pivotField>
    <pivotField axis="axisPage" compact="0" outline="0" multipleItemSelectionAllowed="1" showAll="0" defaultSubtotal="0">
      <items count="4">
        <item x="1"/>
        <item x="2"/>
        <item x="3"/>
        <item x="0"/>
      </items>
      <extLst>
        <ext xmlns:x14="http://schemas.microsoft.com/office/spreadsheetml/2009/9/main" uri="{2946ED86-A175-432a-8AC1-64E0C546D7DE}">
          <x14:pivotField fillDownLabels="1"/>
        </ext>
      </extLst>
    </pivotField>
    <pivotField axis="axisRow" compact="0" outline="0" showAll="0" defaultSubtotal="0">
      <items count="10">
        <item x="0"/>
        <item x="7"/>
        <item x="1"/>
        <item x="6"/>
        <item x="8"/>
        <item x="5"/>
        <item m="1" x="9"/>
        <item x="3"/>
        <item x="4"/>
        <item x="2"/>
      </items>
      <extLst>
        <ext xmlns:x14="http://schemas.microsoft.com/office/spreadsheetml/2009/9/main" uri="{2946ED86-A175-432a-8AC1-64E0C546D7DE}">
          <x14:pivotField fillDownLabels="1"/>
        </ext>
      </extLst>
    </pivotField>
    <pivotField axis="axisRow" compact="0" outline="0" showAll="0" defaultSubtotal="0">
      <items count="102">
        <item x="98"/>
        <item n=" " x="0"/>
        <item x="15"/>
        <item x="5"/>
        <item x="2"/>
        <item x="54"/>
        <item x="14"/>
        <item x="101"/>
        <item x="19"/>
        <item x="6"/>
        <item x="73"/>
        <item x="85"/>
        <item x="72"/>
        <item x="13"/>
        <item x="23"/>
        <item x="24"/>
        <item x="29"/>
        <item x="86"/>
        <item x="30"/>
        <item x="87"/>
        <item x="88"/>
        <item x="89"/>
        <item x="31"/>
        <item x="7"/>
        <item x="36"/>
        <item x="20"/>
        <item x="25"/>
        <item x="56"/>
        <item x="78"/>
        <item x="62"/>
        <item x="79"/>
        <item x="63"/>
        <item x="64"/>
        <item x="65"/>
        <item x="66"/>
        <item x="21"/>
        <item x="80"/>
        <item x="8"/>
        <item x="81"/>
        <item x="9"/>
        <item x="67"/>
        <item x="82"/>
        <item x="83"/>
        <item x="84"/>
        <item x="10"/>
        <item x="11"/>
        <item x="90"/>
        <item x="91"/>
        <item x="92"/>
        <item x="74"/>
        <item x="75"/>
        <item x="70"/>
        <item x="71"/>
        <item x="93"/>
        <item x="94"/>
        <item x="95"/>
        <item x="76"/>
        <item x="77"/>
        <item x="68"/>
        <item x="69"/>
        <item x="12"/>
        <item x="26"/>
        <item x="96"/>
        <item x="97"/>
        <item x="61"/>
        <item x="32"/>
        <item x="43"/>
        <item x="44"/>
        <item x="51"/>
        <item x="45"/>
        <item x="49"/>
        <item x="46"/>
        <item x="47"/>
        <item x="16"/>
        <item x="1"/>
        <item x="99"/>
        <item x="37"/>
        <item x="100"/>
        <item x="17"/>
        <item x="22"/>
        <item x="18"/>
        <item x="3"/>
        <item x="4"/>
        <item x="33"/>
        <item x="55"/>
        <item x="53"/>
        <item x="52"/>
        <item x="50"/>
        <item x="27"/>
        <item x="28"/>
        <item x="59"/>
        <item x="57"/>
        <item x="40"/>
        <item x="41"/>
        <item x="42"/>
        <item x="48"/>
        <item x="39"/>
        <item x="34"/>
        <item x="35"/>
        <item x="38"/>
        <item x="60"/>
        <item x="58"/>
      </items>
      <extLst>
        <ext xmlns:x14="http://schemas.microsoft.com/office/spreadsheetml/2009/9/main" uri="{2946ED86-A175-432a-8AC1-64E0C546D7DE}">
          <x14:pivotField fillDownLabels="1"/>
        </ext>
      </extLst>
    </pivotField>
    <pivotField axis="axisRow" compact="0" outline="0" showAll="0" defaultSubtotal="0">
      <items count="101">
        <item x="22"/>
        <item x="53"/>
        <item x="88"/>
        <item x="13"/>
        <item x="27"/>
        <item x="87"/>
        <item x="97"/>
        <item x="98"/>
        <item x="72"/>
        <item x="77"/>
        <item x="34"/>
        <item x="36"/>
        <item x="63"/>
        <item x="48"/>
        <item x="39"/>
        <item x="37"/>
        <item x="31"/>
        <item x="47"/>
        <item x="28"/>
        <item x="5"/>
        <item x="2"/>
        <item x="50"/>
        <item x="52"/>
        <item x="92"/>
        <item x="68"/>
        <item x="67"/>
        <item x="80"/>
        <item x="25"/>
        <item x="83"/>
        <item x="35"/>
        <item x="95"/>
        <item x="56"/>
        <item x="62"/>
        <item x="26"/>
        <item x="33"/>
        <item x="86"/>
        <item x="29"/>
        <item x="32"/>
        <item x="76"/>
        <item x="38"/>
        <item x="49"/>
        <item x="51"/>
        <item x="11"/>
        <item x="46"/>
        <item x="43"/>
        <item x="4"/>
        <item x="45"/>
        <item x="19"/>
        <item x="42"/>
        <item x="93"/>
        <item x="6"/>
        <item x="75"/>
        <item n=" " x="0"/>
        <item x="82"/>
        <item x="66"/>
        <item x="20"/>
        <item x="73"/>
        <item x="16"/>
        <item x="71"/>
        <item x="69"/>
        <item x="21"/>
        <item x="79"/>
        <item x="3"/>
        <item x="8"/>
        <item x="60"/>
        <item x="65"/>
        <item x="78"/>
        <item x="7"/>
        <item x="17"/>
        <item x="91"/>
        <item x="74"/>
        <item x="58"/>
        <item x="85"/>
        <item x="99"/>
        <item x="89"/>
        <item x="70"/>
        <item x="54"/>
        <item x="90"/>
        <item x="24"/>
        <item x="41"/>
        <item x="84"/>
        <item x="23"/>
        <item x="94"/>
        <item x="10"/>
        <item x="14"/>
        <item x="9"/>
        <item x="18"/>
        <item x="15"/>
        <item x="96"/>
        <item x="40"/>
        <item x="12"/>
        <item x="1"/>
        <item x="81"/>
        <item x="55"/>
        <item x="100"/>
        <item x="30"/>
        <item x="57"/>
        <item x="59"/>
        <item x="61"/>
        <item x="44"/>
        <item x="64"/>
      </items>
      <extLst>
        <ext xmlns:x14="http://schemas.microsoft.com/office/spreadsheetml/2009/9/main" uri="{2946ED86-A175-432a-8AC1-64E0C546D7DE}">
          <x14:pivotField fillDownLabels="1"/>
        </ext>
      </extLst>
    </pivotField>
    <pivotField axis="axisRow" compact="0" outline="0" showAll="0" defaultSubtotal="0">
      <items count="14">
        <item x="4"/>
        <item x="8"/>
        <item x="10"/>
        <item x="11"/>
        <item x="3"/>
        <item x="5"/>
        <item x="7"/>
        <item x="2"/>
        <item x="9"/>
        <item x="0"/>
        <item x="1"/>
        <item x="13"/>
        <item x="12"/>
        <item x="6"/>
      </items>
      <extLst>
        <ext xmlns:x14="http://schemas.microsoft.com/office/spreadsheetml/2009/9/main" uri="{2946ED86-A175-432a-8AC1-64E0C546D7DE}">
          <x14:pivotField fillDownLabels="1"/>
        </ext>
      </extLst>
    </pivotField>
    <pivotField axis="axisRow" compact="0" outline="0" showAll="0" defaultSubtotal="0">
      <items count="15">
        <item x="13"/>
        <item x="11"/>
        <item x="12"/>
        <item x="6"/>
        <item x="1"/>
        <item x="0"/>
        <item x="4"/>
        <item x="2"/>
        <item x="8"/>
        <item x="5"/>
        <item x="9"/>
        <item n=" " m="1" x="14"/>
        <item x="10"/>
        <item x="3"/>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s>
  <rowFields count="6">
    <field x="0"/>
    <field x="4"/>
    <field x="5"/>
    <field x="6"/>
    <field x="7"/>
    <field x="8"/>
  </rowFields>
  <rowItems count="35">
    <i>
      <x v="1"/>
      <x v="2"/>
      <x v="1"/>
      <x v="52"/>
      <x v="4"/>
      <x v="13"/>
    </i>
    <i r="4">
      <x v="5"/>
      <x v="9"/>
    </i>
    <i r="4">
      <x v="6"/>
      <x v="14"/>
    </i>
    <i r="4">
      <x v="7"/>
      <x v="7"/>
    </i>
    <i r="2">
      <x v="8"/>
      <x v="47"/>
      <x v="5"/>
      <x v="9"/>
    </i>
    <i r="2">
      <x v="73"/>
      <x v="57"/>
      <x v="5"/>
      <x v="9"/>
    </i>
    <i r="2">
      <x v="78"/>
      <x v="68"/>
      <x v="5"/>
      <x v="9"/>
    </i>
    <i r="4">
      <x v="6"/>
      <x v="14"/>
    </i>
    <i r="2">
      <x v="92"/>
      <x v="89"/>
      <x v="5"/>
      <x v="9"/>
    </i>
    <i r="2">
      <x v="93"/>
      <x v="79"/>
      <x v="5"/>
      <x v="9"/>
    </i>
    <i r="2">
      <x v="94"/>
      <x v="48"/>
      <x v="7"/>
      <x v="7"/>
    </i>
    <i r="4">
      <x v="8"/>
      <x v="10"/>
    </i>
    <i>
      <x v="2"/>
      <x v="9"/>
      <x v="1"/>
      <x v="52"/>
      <x v="9"/>
      <x v="5"/>
    </i>
    <i r="4">
      <x v="13"/>
      <x v="3"/>
    </i>
    <i r="2">
      <x v="12"/>
      <x v="58"/>
      <x v="10"/>
      <x v="4"/>
    </i>
    <i r="4">
      <x v="12"/>
      <x v="2"/>
    </i>
    <i>
      <x v="3"/>
      <x v="7"/>
      <x v="1"/>
      <x v="52"/>
      <x v="9"/>
      <x v="5"/>
    </i>
    <i r="4">
      <x v="10"/>
      <x v="4"/>
    </i>
    <i r="4">
      <x v="12"/>
      <x v="2"/>
    </i>
    <i r="4">
      <x v="13"/>
      <x v="3"/>
    </i>
    <i>
      <x v="4"/>
      <x v="8"/>
      <x v="1"/>
      <x v="52"/>
      <x v="13"/>
      <x v="3"/>
    </i>
    <i r="2">
      <x v="29"/>
      <x v="98"/>
      <x v="13"/>
      <x v="3"/>
    </i>
    <i r="2">
      <x v="31"/>
      <x v="32"/>
      <x v="13"/>
      <x v="3"/>
    </i>
    <i r="2">
      <x v="32"/>
      <x v="12"/>
      <x v="13"/>
      <x v="3"/>
    </i>
    <i r="2">
      <x v="36"/>
      <x v="61"/>
      <x v="13"/>
      <x v="3"/>
    </i>
    <i r="2">
      <x v="38"/>
      <x v="26"/>
      <x v="13"/>
      <x v="3"/>
    </i>
    <i r="2">
      <x v="40"/>
      <x v="54"/>
      <x v="13"/>
      <x v="3"/>
    </i>
    <i r="2">
      <x v="41"/>
      <x v="92"/>
      <x v="13"/>
      <x v="3"/>
    </i>
    <i r="2">
      <x v="42"/>
      <x v="53"/>
      <x v="13"/>
      <x v="3"/>
    </i>
    <i r="2">
      <x v="43"/>
      <x v="28"/>
      <x v="13"/>
      <x v="3"/>
    </i>
    <i r="2">
      <x v="58"/>
      <x v="25"/>
      <x v="13"/>
      <x v="3"/>
    </i>
    <i r="2">
      <x v="76"/>
      <x v="15"/>
      <x v="3"/>
      <x v="1"/>
    </i>
    <i>
      <x v="5"/>
      <x v="5"/>
      <x v="75"/>
      <x v="7"/>
      <x v="9"/>
      <x v="5"/>
    </i>
    <i r="4">
      <x v="13"/>
      <x v="3"/>
    </i>
    <i t="grand">
      <x/>
    </i>
  </rowItems>
  <colFields count="1">
    <field x="-2"/>
  </colFields>
  <colItems count="8">
    <i>
      <x/>
    </i>
    <i i="1">
      <x v="1"/>
    </i>
    <i i="2">
      <x v="2"/>
    </i>
    <i i="3">
      <x v="3"/>
    </i>
    <i i="4">
      <x v="4"/>
    </i>
    <i i="5">
      <x v="5"/>
    </i>
    <i i="6">
      <x v="6"/>
    </i>
    <i i="7">
      <x v="7"/>
    </i>
  </colItems>
  <pageFields count="3">
    <pageField fld="3" hier="-1"/>
    <pageField fld="1" item="5" hier="-1"/>
    <pageField fld="2" item="12" hier="-1"/>
  </pageFields>
  <dataFields count="8">
    <dataField name="Kinnitatud_eelarve " fld="13" baseField="0" baseItem="0"/>
    <dataField name=" Eelarve_liigendus" fld="14" baseField="0" baseItem="0"/>
    <dataField name=" Eelarve_ule" fld="15" baseField="0" baseItem="0"/>
    <dataField name=" Reserv" fld="16" baseField="0" baseItem="0"/>
    <dataField name=" Seaduse_muudatus" fld="17" baseField="0" baseItem="0"/>
    <dataField name=" Ministri_liigendus" fld="18" baseField="0" baseItem="0"/>
    <dataField name=" RIB" fld="19" baseField="0" baseItem="0"/>
    <dataField name=" Lõplik eelarve" fld="20" baseField="0" baseItem="0"/>
  </dataFields>
  <formats count="1">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277FBA8-28A5-48DA-A5CD-8FD08FB5CCE4}" name="PivotTable-liigendtabel17" cacheId="0" applyNumberFormats="0" applyBorderFormats="0" applyFontFormats="0" applyPatternFormats="0" applyAlignmentFormats="0" applyWidthHeightFormats="1" dataCaption="Väärtused" updatedVersion="8" minRefreshableVersion="3" useAutoFormatting="1" itemPrintTitles="1" createdVersion="8" indent="0" compact="0" compactData="0" multipleFieldFilters="0">
  <location ref="A5:N33" firstHeaderRow="0" firstDataRow="1" firstDataCol="6" rowPageCount="3" colPageCount="1"/>
  <pivotFields count="21">
    <pivotField axis="axisRow" compact="0" outline="0" showAll="0" defaultSubtotal="0">
      <items count="9">
        <item x="0"/>
        <item x="1"/>
        <item x="2"/>
        <item x="3"/>
        <item x="4"/>
        <item x="5"/>
        <item x="6"/>
        <item x="7"/>
        <item x="8"/>
      </items>
      <extLst>
        <ext xmlns:x14="http://schemas.microsoft.com/office/spreadsheetml/2009/9/main" uri="{2946ED86-A175-432a-8AC1-64E0C546D7DE}">
          <x14:pivotField fillDownLabels="1"/>
        </ext>
      </extLst>
    </pivotField>
    <pivotField axis="axisPage" compact="0" outline="0" showAll="0" defaultSubtotal="0">
      <items count="9">
        <item x="7"/>
        <item x="3"/>
        <item x="2"/>
        <item x="4"/>
        <item x="5"/>
        <item x="0"/>
        <item x="1"/>
        <item x="8"/>
        <item x="6"/>
      </items>
      <extLst>
        <ext xmlns:x14="http://schemas.microsoft.com/office/spreadsheetml/2009/9/main" uri="{2946ED86-A175-432a-8AC1-64E0C546D7DE}">
          <x14:pivotField fillDownLabels="1"/>
        </ext>
      </extLst>
    </pivotField>
    <pivotField axis="axisPage" compact="0" outline="0" showAll="0" defaultSubtotal="0">
      <items count="13">
        <item x="0"/>
        <item x="3"/>
        <item x="5"/>
        <item x="4"/>
        <item x="6"/>
        <item x="7"/>
        <item x="8"/>
        <item x="11"/>
        <item x="1"/>
        <item x="2"/>
        <item x="12"/>
        <item x="9"/>
        <item x="10"/>
      </items>
      <extLst>
        <ext xmlns:x14="http://schemas.microsoft.com/office/spreadsheetml/2009/9/main" uri="{2946ED86-A175-432a-8AC1-64E0C546D7DE}">
          <x14:pivotField fillDownLabels="1"/>
        </ext>
      </extLst>
    </pivotField>
    <pivotField axis="axisPage" compact="0" outline="0" multipleItemSelectionAllowed="1" showAll="0" defaultSubtotal="0">
      <items count="4">
        <item x="1"/>
        <item x="2"/>
        <item x="3"/>
        <item x="0"/>
      </items>
      <extLst>
        <ext xmlns:x14="http://schemas.microsoft.com/office/spreadsheetml/2009/9/main" uri="{2946ED86-A175-432a-8AC1-64E0C546D7DE}">
          <x14:pivotField fillDownLabels="1"/>
        </ext>
      </extLst>
    </pivotField>
    <pivotField axis="axisRow" compact="0" outline="0" showAll="0" defaultSubtotal="0">
      <items count="10">
        <item x="0"/>
        <item x="7"/>
        <item x="1"/>
        <item x="6"/>
        <item x="8"/>
        <item x="5"/>
        <item m="1" x="9"/>
        <item x="3"/>
        <item x="4"/>
        <item x="2"/>
      </items>
      <extLst>
        <ext xmlns:x14="http://schemas.microsoft.com/office/spreadsheetml/2009/9/main" uri="{2946ED86-A175-432a-8AC1-64E0C546D7DE}">
          <x14:pivotField fillDownLabels="1"/>
        </ext>
      </extLst>
    </pivotField>
    <pivotField axis="axisRow" compact="0" outline="0" showAll="0" defaultSubtotal="0">
      <items count="102">
        <item x="98"/>
        <item n=" " x="0"/>
        <item x="15"/>
        <item x="5"/>
        <item x="2"/>
        <item x="54"/>
        <item x="14"/>
        <item x="101"/>
        <item x="19"/>
        <item x="6"/>
        <item x="73"/>
        <item x="85"/>
        <item x="72"/>
        <item x="13"/>
        <item x="23"/>
        <item x="24"/>
        <item x="29"/>
        <item x="86"/>
        <item x="30"/>
        <item x="87"/>
        <item x="88"/>
        <item x="89"/>
        <item x="31"/>
        <item x="7"/>
        <item x="36"/>
        <item x="20"/>
        <item x="25"/>
        <item x="56"/>
        <item x="78"/>
        <item x="62"/>
        <item x="79"/>
        <item x="63"/>
        <item x="64"/>
        <item x="65"/>
        <item x="66"/>
        <item x="21"/>
        <item x="80"/>
        <item x="8"/>
        <item x="81"/>
        <item x="9"/>
        <item x="67"/>
        <item x="82"/>
        <item x="83"/>
        <item x="84"/>
        <item x="10"/>
        <item x="11"/>
        <item x="90"/>
        <item x="91"/>
        <item x="92"/>
        <item x="74"/>
        <item x="75"/>
        <item x="70"/>
        <item x="71"/>
        <item x="93"/>
        <item x="94"/>
        <item x="95"/>
        <item x="76"/>
        <item x="77"/>
        <item x="68"/>
        <item x="69"/>
        <item x="12"/>
        <item x="26"/>
        <item x="96"/>
        <item x="97"/>
        <item x="61"/>
        <item x="32"/>
        <item x="43"/>
        <item x="44"/>
        <item x="51"/>
        <item x="45"/>
        <item x="49"/>
        <item x="46"/>
        <item x="47"/>
        <item x="16"/>
        <item x="1"/>
        <item x="99"/>
        <item x="37"/>
        <item x="100"/>
        <item x="17"/>
        <item x="22"/>
        <item x="18"/>
        <item x="3"/>
        <item x="4"/>
        <item x="33"/>
        <item x="55"/>
        <item x="53"/>
        <item x="52"/>
        <item x="50"/>
        <item x="27"/>
        <item x="28"/>
        <item x="59"/>
        <item x="57"/>
        <item x="40"/>
        <item x="41"/>
        <item x="42"/>
        <item x="48"/>
        <item x="39"/>
        <item x="34"/>
        <item x="35"/>
        <item x="38"/>
        <item x="60"/>
        <item x="58"/>
      </items>
      <extLst>
        <ext xmlns:x14="http://schemas.microsoft.com/office/spreadsheetml/2009/9/main" uri="{2946ED86-A175-432a-8AC1-64E0C546D7DE}">
          <x14:pivotField fillDownLabels="1"/>
        </ext>
      </extLst>
    </pivotField>
    <pivotField axis="axisRow" compact="0" outline="0" showAll="0" defaultSubtotal="0">
      <items count="101">
        <item x="22"/>
        <item x="53"/>
        <item x="88"/>
        <item x="13"/>
        <item x="27"/>
        <item x="87"/>
        <item x="97"/>
        <item x="98"/>
        <item x="72"/>
        <item x="77"/>
        <item x="34"/>
        <item x="36"/>
        <item x="63"/>
        <item x="48"/>
        <item x="39"/>
        <item x="37"/>
        <item x="31"/>
        <item x="47"/>
        <item x="28"/>
        <item x="5"/>
        <item x="2"/>
        <item x="50"/>
        <item x="52"/>
        <item x="92"/>
        <item x="68"/>
        <item x="67"/>
        <item x="80"/>
        <item x="25"/>
        <item x="83"/>
        <item x="35"/>
        <item x="95"/>
        <item x="56"/>
        <item x="62"/>
        <item x="26"/>
        <item x="33"/>
        <item x="86"/>
        <item x="29"/>
        <item x="32"/>
        <item x="76"/>
        <item x="38"/>
        <item x="49"/>
        <item x="51"/>
        <item x="11"/>
        <item x="46"/>
        <item x="43"/>
        <item x="4"/>
        <item x="45"/>
        <item x="19"/>
        <item x="42"/>
        <item x="93"/>
        <item x="6"/>
        <item x="75"/>
        <item n=" " x="0"/>
        <item x="82"/>
        <item x="66"/>
        <item x="20"/>
        <item x="73"/>
        <item x="16"/>
        <item x="71"/>
        <item x="69"/>
        <item x="21"/>
        <item x="79"/>
        <item x="3"/>
        <item x="8"/>
        <item x="60"/>
        <item x="65"/>
        <item x="78"/>
        <item x="7"/>
        <item x="17"/>
        <item x="91"/>
        <item x="74"/>
        <item x="58"/>
        <item x="85"/>
        <item x="99"/>
        <item x="89"/>
        <item x="70"/>
        <item x="54"/>
        <item x="90"/>
        <item x="24"/>
        <item x="41"/>
        <item x="84"/>
        <item x="23"/>
        <item x="94"/>
        <item x="10"/>
        <item x="14"/>
        <item x="9"/>
        <item x="18"/>
        <item x="15"/>
        <item x="96"/>
        <item x="40"/>
        <item x="12"/>
        <item x="1"/>
        <item x="81"/>
        <item x="55"/>
        <item x="100"/>
        <item x="30"/>
        <item x="57"/>
        <item x="59"/>
        <item x="61"/>
        <item x="44"/>
        <item x="64"/>
      </items>
      <extLst>
        <ext xmlns:x14="http://schemas.microsoft.com/office/spreadsheetml/2009/9/main" uri="{2946ED86-A175-432a-8AC1-64E0C546D7DE}">
          <x14:pivotField fillDownLabels="1"/>
        </ext>
      </extLst>
    </pivotField>
    <pivotField axis="axisRow" compact="0" outline="0" showAll="0" defaultSubtotal="0">
      <items count="14">
        <item x="4"/>
        <item x="8"/>
        <item x="10"/>
        <item x="11"/>
        <item x="3"/>
        <item x="5"/>
        <item x="7"/>
        <item x="2"/>
        <item x="9"/>
        <item x="0"/>
        <item x="1"/>
        <item x="13"/>
        <item x="12"/>
        <item x="6"/>
      </items>
      <extLst>
        <ext xmlns:x14="http://schemas.microsoft.com/office/spreadsheetml/2009/9/main" uri="{2946ED86-A175-432a-8AC1-64E0C546D7DE}">
          <x14:pivotField fillDownLabels="1"/>
        </ext>
      </extLst>
    </pivotField>
    <pivotField axis="axisRow" compact="0" outline="0" showAll="0" defaultSubtotal="0">
      <items count="15">
        <item x="13"/>
        <item x="11"/>
        <item x="12"/>
        <item x="6"/>
        <item x="1"/>
        <item x="0"/>
        <item x="4"/>
        <item x="2"/>
        <item x="8"/>
        <item x="5"/>
        <item x="9"/>
        <item n=" " m="1" x="14"/>
        <item x="10"/>
        <item x="3"/>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s>
  <rowFields count="6">
    <field x="0"/>
    <field x="4"/>
    <field x="5"/>
    <field x="6"/>
    <field x="7"/>
    <field x="8"/>
  </rowFields>
  <rowItems count="28">
    <i>
      <x/>
      <x/>
      <x v="1"/>
      <x v="52"/>
      <x/>
      <x v="6"/>
    </i>
    <i r="4">
      <x v="4"/>
      <x v="13"/>
    </i>
    <i r="4">
      <x v="7"/>
      <x v="7"/>
    </i>
    <i r="4">
      <x v="9"/>
      <x v="5"/>
    </i>
    <i r="2">
      <x v="74"/>
      <x v="91"/>
      <x v="9"/>
      <x v="5"/>
    </i>
    <i r="2">
      <x v="81"/>
      <x v="62"/>
      <x v="7"/>
      <x v="7"/>
    </i>
    <i r="4">
      <x v="9"/>
      <x v="5"/>
    </i>
    <i r="2">
      <x v="82"/>
      <x v="45"/>
      <x v="4"/>
      <x v="13"/>
    </i>
    <i>
      <x v="1"/>
      <x v="2"/>
      <x v="1"/>
      <x v="52"/>
      <x v="5"/>
      <x v="9"/>
    </i>
    <i r="4">
      <x v="6"/>
      <x v="14"/>
    </i>
    <i r="4">
      <x v="7"/>
      <x v="7"/>
    </i>
    <i r="2">
      <x v="8"/>
      <x v="47"/>
      <x v="1"/>
      <x v="8"/>
    </i>
    <i r="2">
      <x v="66"/>
      <x v="44"/>
      <x v="1"/>
      <x v="8"/>
    </i>
    <i r="4">
      <x v="7"/>
      <x v="7"/>
    </i>
    <i r="2">
      <x v="67"/>
      <x v="99"/>
      <x v="7"/>
      <x v="7"/>
    </i>
    <i r="2">
      <x v="69"/>
      <x v="46"/>
      <x v="7"/>
      <x v="7"/>
    </i>
    <i r="2">
      <x v="71"/>
      <x v="43"/>
      <x v="6"/>
      <x v="14"/>
    </i>
    <i r="4">
      <x v="7"/>
      <x v="7"/>
    </i>
    <i r="2">
      <x v="72"/>
      <x v="17"/>
      <x v="7"/>
      <x v="7"/>
    </i>
    <i r="2">
      <x v="74"/>
      <x v="91"/>
      <x v="7"/>
      <x v="7"/>
    </i>
    <i r="2">
      <x v="88"/>
      <x v="4"/>
      <x v="6"/>
      <x v="14"/>
    </i>
    <i>
      <x v="3"/>
      <x v="7"/>
      <x v="1"/>
      <x v="52"/>
      <x v="9"/>
      <x v="5"/>
    </i>
    <i r="4">
      <x v="13"/>
      <x v="3"/>
    </i>
    <i>
      <x v="6"/>
      <x v="3"/>
      <x v="1"/>
      <x v="52"/>
      <x v="6"/>
      <x v="14"/>
    </i>
    <i r="4">
      <x v="7"/>
      <x v="7"/>
    </i>
    <i r="4">
      <x v="13"/>
      <x v="3"/>
    </i>
    <i>
      <x v="8"/>
      <x v="4"/>
      <x v="1"/>
      <x v="52"/>
      <x v="11"/>
      <x/>
    </i>
    <i t="grand">
      <x/>
    </i>
  </rowItems>
  <colFields count="1">
    <field x="-2"/>
  </colFields>
  <colItems count="8">
    <i>
      <x/>
    </i>
    <i i="1">
      <x v="1"/>
    </i>
    <i i="2">
      <x v="2"/>
    </i>
    <i i="3">
      <x v="3"/>
    </i>
    <i i="4">
      <x v="4"/>
    </i>
    <i i="5">
      <x v="5"/>
    </i>
    <i i="6">
      <x v="6"/>
    </i>
    <i i="7">
      <x v="7"/>
    </i>
  </colItems>
  <pageFields count="3">
    <pageField fld="3" hier="-1"/>
    <pageField fld="1" item="6" hier="-1"/>
    <pageField fld="2" hier="-1"/>
  </pageFields>
  <dataFields count="8">
    <dataField name="Kinnitatud_eelarve " fld="13" baseField="0" baseItem="0"/>
    <dataField name=" Eelarve_liigendus" fld="14" baseField="0" baseItem="0"/>
    <dataField name=" Eelarve_ule" fld="15" baseField="0" baseItem="0"/>
    <dataField name=" Reserv" fld="16" baseField="0" baseItem="0"/>
    <dataField name=" Seaduse_muudatus" fld="17" baseField="0" baseItem="0"/>
    <dataField name=" Ministri_liigendus" fld="18" baseField="0" baseItem="0"/>
    <dataField name=" RIB" fld="19" baseField="0" baseItem="0"/>
    <dataField name=" Lõplik eelarve" fld="20" baseField="0" baseItem="0"/>
  </dataFields>
  <formats count="1">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277FBA8-28A5-48DA-A5CD-8FD08FB5CCE4}" name="PivotTable-liigendtabel21" cacheId="0" applyNumberFormats="0" applyBorderFormats="0" applyFontFormats="0" applyPatternFormats="0" applyAlignmentFormats="0" applyWidthHeightFormats="1" dataCaption="Väärtused" updatedVersion="8" minRefreshableVersion="3" useAutoFormatting="1" itemPrintTitles="1" createdVersion="8" indent="0" compact="0" compactData="0" multipleFieldFilters="0">
  <location ref="A5:N38" firstHeaderRow="0" firstDataRow="1" firstDataCol="6" rowPageCount="3" colPageCount="1"/>
  <pivotFields count="21">
    <pivotField axis="axisRow" compact="0" outline="0" showAll="0" defaultSubtotal="0">
      <items count="9">
        <item x="0"/>
        <item x="1"/>
        <item x="2"/>
        <item x="3"/>
        <item x="4"/>
        <item x="5"/>
        <item x="6"/>
        <item x="7"/>
        <item x="8"/>
      </items>
      <extLst>
        <ext xmlns:x14="http://schemas.microsoft.com/office/spreadsheetml/2009/9/main" uri="{2946ED86-A175-432a-8AC1-64E0C546D7DE}">
          <x14:pivotField fillDownLabels="1"/>
        </ext>
      </extLst>
    </pivotField>
    <pivotField axis="axisPage" compact="0" outline="0" showAll="0" defaultSubtotal="0">
      <items count="9">
        <item x="7"/>
        <item x="3"/>
        <item x="2"/>
        <item x="4"/>
        <item x="5"/>
        <item x="0"/>
        <item x="1"/>
        <item x="8"/>
        <item x="6"/>
      </items>
      <extLst>
        <ext xmlns:x14="http://schemas.microsoft.com/office/spreadsheetml/2009/9/main" uri="{2946ED86-A175-432a-8AC1-64E0C546D7DE}">
          <x14:pivotField fillDownLabels="1"/>
        </ext>
      </extLst>
    </pivotField>
    <pivotField axis="axisPage" compact="0" outline="0" showAll="0" defaultSubtotal="0">
      <items count="13">
        <item x="0"/>
        <item x="3"/>
        <item x="5"/>
        <item x="4"/>
        <item x="6"/>
        <item x="7"/>
        <item x="8"/>
        <item x="11"/>
        <item x="1"/>
        <item x="2"/>
        <item x="12"/>
        <item x="9"/>
        <item x="10"/>
      </items>
      <extLst>
        <ext xmlns:x14="http://schemas.microsoft.com/office/spreadsheetml/2009/9/main" uri="{2946ED86-A175-432a-8AC1-64E0C546D7DE}">
          <x14:pivotField fillDownLabels="1"/>
        </ext>
      </extLst>
    </pivotField>
    <pivotField axis="axisPage" compact="0" outline="0" multipleItemSelectionAllowed="1" showAll="0" defaultSubtotal="0">
      <items count="4">
        <item x="1"/>
        <item x="2"/>
        <item x="3"/>
        <item x="0"/>
      </items>
      <extLst>
        <ext xmlns:x14="http://schemas.microsoft.com/office/spreadsheetml/2009/9/main" uri="{2946ED86-A175-432a-8AC1-64E0C546D7DE}">
          <x14:pivotField fillDownLabels="1"/>
        </ext>
      </extLst>
    </pivotField>
    <pivotField axis="axisRow" compact="0" outline="0" showAll="0" defaultSubtotal="0">
      <items count="10">
        <item x="0"/>
        <item x="7"/>
        <item x="1"/>
        <item x="6"/>
        <item x="8"/>
        <item x="5"/>
        <item m="1" x="9"/>
        <item x="3"/>
        <item x="4"/>
        <item x="2"/>
      </items>
      <extLst>
        <ext xmlns:x14="http://schemas.microsoft.com/office/spreadsheetml/2009/9/main" uri="{2946ED86-A175-432a-8AC1-64E0C546D7DE}">
          <x14:pivotField fillDownLabels="1"/>
        </ext>
      </extLst>
    </pivotField>
    <pivotField axis="axisRow" compact="0" outline="0" showAll="0" defaultSubtotal="0">
      <items count="102">
        <item x="98"/>
        <item n=" " x="0"/>
        <item x="15"/>
        <item x="5"/>
        <item x="2"/>
        <item x="54"/>
        <item x="14"/>
        <item x="101"/>
        <item x="19"/>
        <item x="6"/>
        <item x="73"/>
        <item x="85"/>
        <item x="72"/>
        <item x="13"/>
        <item x="23"/>
        <item x="24"/>
        <item x="29"/>
        <item x="86"/>
        <item x="30"/>
        <item x="87"/>
        <item x="88"/>
        <item x="89"/>
        <item x="31"/>
        <item x="7"/>
        <item x="36"/>
        <item x="20"/>
        <item x="25"/>
        <item x="56"/>
        <item x="78"/>
        <item x="62"/>
        <item x="79"/>
        <item x="63"/>
        <item x="64"/>
        <item x="65"/>
        <item x="66"/>
        <item x="21"/>
        <item x="80"/>
        <item x="8"/>
        <item x="81"/>
        <item x="9"/>
        <item x="67"/>
        <item x="82"/>
        <item x="83"/>
        <item x="84"/>
        <item x="10"/>
        <item x="11"/>
        <item x="90"/>
        <item x="91"/>
        <item x="92"/>
        <item x="74"/>
        <item x="75"/>
        <item x="70"/>
        <item x="71"/>
        <item x="93"/>
        <item x="94"/>
        <item x="95"/>
        <item x="76"/>
        <item x="77"/>
        <item x="68"/>
        <item x="69"/>
        <item x="12"/>
        <item x="26"/>
        <item x="96"/>
        <item x="97"/>
        <item x="61"/>
        <item x="32"/>
        <item x="43"/>
        <item x="44"/>
        <item x="51"/>
        <item x="45"/>
        <item x="49"/>
        <item x="46"/>
        <item x="47"/>
        <item x="16"/>
        <item x="1"/>
        <item x="99"/>
        <item x="37"/>
        <item x="100"/>
        <item x="17"/>
        <item x="22"/>
        <item x="18"/>
        <item x="3"/>
        <item x="4"/>
        <item x="33"/>
        <item x="55"/>
        <item x="53"/>
        <item x="52"/>
        <item x="50"/>
        <item x="27"/>
        <item x="28"/>
        <item x="59"/>
        <item x="57"/>
        <item x="40"/>
        <item x="41"/>
        <item x="42"/>
        <item x="48"/>
        <item x="39"/>
        <item x="34"/>
        <item x="35"/>
        <item x="38"/>
        <item x="60"/>
        <item x="58"/>
      </items>
      <extLst>
        <ext xmlns:x14="http://schemas.microsoft.com/office/spreadsheetml/2009/9/main" uri="{2946ED86-A175-432a-8AC1-64E0C546D7DE}">
          <x14:pivotField fillDownLabels="1"/>
        </ext>
      </extLst>
    </pivotField>
    <pivotField axis="axisRow" compact="0" outline="0" showAll="0" defaultSubtotal="0">
      <items count="101">
        <item x="22"/>
        <item x="53"/>
        <item x="88"/>
        <item x="13"/>
        <item x="27"/>
        <item x="87"/>
        <item x="97"/>
        <item x="98"/>
        <item x="72"/>
        <item x="77"/>
        <item x="34"/>
        <item x="36"/>
        <item x="63"/>
        <item x="48"/>
        <item x="39"/>
        <item x="37"/>
        <item x="31"/>
        <item x="47"/>
        <item x="28"/>
        <item x="5"/>
        <item x="2"/>
        <item x="50"/>
        <item x="52"/>
        <item x="92"/>
        <item x="68"/>
        <item x="67"/>
        <item x="80"/>
        <item x="25"/>
        <item x="83"/>
        <item x="35"/>
        <item x="95"/>
        <item x="56"/>
        <item x="62"/>
        <item x="26"/>
        <item x="33"/>
        <item x="86"/>
        <item x="29"/>
        <item x="32"/>
        <item x="76"/>
        <item x="38"/>
        <item x="49"/>
        <item x="51"/>
        <item x="11"/>
        <item x="46"/>
        <item x="43"/>
        <item x="4"/>
        <item x="45"/>
        <item x="19"/>
        <item x="42"/>
        <item x="93"/>
        <item x="6"/>
        <item x="75"/>
        <item n=" " x="0"/>
        <item x="82"/>
        <item x="66"/>
        <item x="20"/>
        <item x="73"/>
        <item x="16"/>
        <item x="71"/>
        <item x="69"/>
        <item x="21"/>
        <item x="79"/>
        <item x="3"/>
        <item x="8"/>
        <item x="60"/>
        <item x="65"/>
        <item x="78"/>
        <item x="7"/>
        <item x="17"/>
        <item x="91"/>
        <item x="74"/>
        <item x="58"/>
        <item x="85"/>
        <item x="99"/>
        <item x="89"/>
        <item x="70"/>
        <item x="54"/>
        <item x="90"/>
        <item x="24"/>
        <item x="41"/>
        <item x="84"/>
        <item x="23"/>
        <item x="94"/>
        <item x="10"/>
        <item x="14"/>
        <item x="9"/>
        <item x="18"/>
        <item x="15"/>
        <item x="96"/>
        <item x="40"/>
        <item x="12"/>
        <item x="1"/>
        <item x="81"/>
        <item x="55"/>
        <item x="100"/>
        <item x="30"/>
        <item x="57"/>
        <item x="59"/>
        <item x="61"/>
        <item x="44"/>
        <item x="64"/>
      </items>
      <extLst>
        <ext xmlns:x14="http://schemas.microsoft.com/office/spreadsheetml/2009/9/main" uri="{2946ED86-A175-432a-8AC1-64E0C546D7DE}">
          <x14:pivotField fillDownLabels="1"/>
        </ext>
      </extLst>
    </pivotField>
    <pivotField axis="axisRow" compact="0" outline="0" showAll="0" defaultSubtotal="0">
      <items count="14">
        <item x="4"/>
        <item x="8"/>
        <item x="10"/>
        <item x="11"/>
        <item x="3"/>
        <item x="5"/>
        <item x="7"/>
        <item x="2"/>
        <item x="9"/>
        <item x="0"/>
        <item x="1"/>
        <item x="13"/>
        <item x="12"/>
        <item x="6"/>
      </items>
      <extLst>
        <ext xmlns:x14="http://schemas.microsoft.com/office/spreadsheetml/2009/9/main" uri="{2946ED86-A175-432a-8AC1-64E0C546D7DE}">
          <x14:pivotField fillDownLabels="1"/>
        </ext>
      </extLst>
    </pivotField>
    <pivotField axis="axisRow" compact="0" outline="0" showAll="0" defaultSubtotal="0">
      <items count="15">
        <item x="13"/>
        <item x="11"/>
        <item x="12"/>
        <item x="6"/>
        <item x="1"/>
        <item x="0"/>
        <item x="4"/>
        <item x="2"/>
        <item x="8"/>
        <item x="5"/>
        <item x="9"/>
        <item n=" " m="1" x="14"/>
        <item x="10"/>
        <item x="3"/>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s>
  <rowFields count="6">
    <field x="0"/>
    <field x="4"/>
    <field x="5"/>
    <field x="6"/>
    <field x="7"/>
    <field x="8"/>
  </rowFields>
  <rowItems count="33">
    <i>
      <x/>
      <x/>
      <x v="1"/>
      <x v="52"/>
      <x v="9"/>
      <x v="5"/>
    </i>
    <i r="2">
      <x v="74"/>
      <x v="91"/>
      <x v="9"/>
      <x v="5"/>
    </i>
    <i>
      <x v="1"/>
      <x v="2"/>
      <x v="1"/>
      <x v="52"/>
      <x v="6"/>
      <x v="14"/>
    </i>
    <i r="4">
      <x v="7"/>
      <x v="7"/>
    </i>
    <i r="4">
      <x v="8"/>
      <x v="10"/>
    </i>
    <i r="4">
      <x v="13"/>
      <x v="3"/>
    </i>
    <i r="2">
      <x v="8"/>
      <x v="47"/>
      <x v="1"/>
      <x v="8"/>
    </i>
    <i r="2">
      <x v="74"/>
      <x v="91"/>
      <x v="7"/>
      <x v="7"/>
    </i>
    <i r="2">
      <x v="89"/>
      <x v="18"/>
      <x v="6"/>
      <x v="14"/>
    </i>
    <i r="4">
      <x v="7"/>
      <x v="7"/>
    </i>
    <i>
      <x v="3"/>
      <x v="7"/>
      <x v="1"/>
      <x v="52"/>
      <x v="6"/>
      <x v="14"/>
    </i>
    <i r="4">
      <x v="7"/>
      <x v="7"/>
    </i>
    <i r="4">
      <x v="9"/>
      <x v="5"/>
    </i>
    <i r="4">
      <x v="10"/>
      <x v="4"/>
    </i>
    <i r="4">
      <x v="12"/>
      <x v="2"/>
    </i>
    <i r="4">
      <x v="13"/>
      <x v="3"/>
    </i>
    <i r="2">
      <x v="8"/>
      <x v="47"/>
      <x v="12"/>
      <x v="2"/>
    </i>
    <i>
      <x v="5"/>
      <x v="5"/>
      <x v="1"/>
      <x v="52"/>
      <x v="9"/>
      <x v="5"/>
    </i>
    <i r="4">
      <x v="13"/>
      <x v="3"/>
    </i>
    <i r="2">
      <x v="75"/>
      <x v="7"/>
      <x v="7"/>
      <x v="7"/>
    </i>
    <i r="4">
      <x v="9"/>
      <x v="5"/>
    </i>
    <i r="4">
      <x v="13"/>
      <x v="3"/>
    </i>
    <i>
      <x v="6"/>
      <x v="3"/>
      <x v="1"/>
      <x v="52"/>
      <x v="6"/>
      <x v="14"/>
    </i>
    <i r="4">
      <x v="7"/>
      <x v="7"/>
    </i>
    <i r="4">
      <x v="8"/>
      <x v="10"/>
    </i>
    <i r="4">
      <x v="9"/>
      <x v="5"/>
    </i>
    <i r="4">
      <x v="13"/>
      <x v="3"/>
    </i>
    <i r="2">
      <x v="8"/>
      <x v="47"/>
      <x v="10"/>
      <x v="4"/>
    </i>
    <i r="4">
      <x v="12"/>
      <x v="2"/>
    </i>
    <i>
      <x v="7"/>
      <x v="1"/>
      <x v="1"/>
      <x v="52"/>
      <x v="9"/>
      <x v="5"/>
    </i>
    <i r="4">
      <x v="13"/>
      <x v="3"/>
    </i>
    <i>
      <x v="8"/>
      <x v="4"/>
      <x v="1"/>
      <x v="52"/>
      <x v="11"/>
      <x/>
    </i>
    <i t="grand">
      <x/>
    </i>
  </rowItems>
  <colFields count="1">
    <field x="-2"/>
  </colFields>
  <colItems count="8">
    <i>
      <x/>
    </i>
    <i i="1">
      <x v="1"/>
    </i>
    <i i="2">
      <x v="2"/>
    </i>
    <i i="3">
      <x v="3"/>
    </i>
    <i i="4">
      <x v="4"/>
    </i>
    <i i="5">
      <x v="5"/>
    </i>
    <i i="6">
      <x v="6"/>
    </i>
    <i i="7">
      <x v="7"/>
    </i>
  </colItems>
  <pageFields count="3">
    <pageField fld="3" hier="-1"/>
    <pageField fld="1" item="2" hier="-1"/>
    <pageField fld="2" hier="-1"/>
  </pageFields>
  <dataFields count="8">
    <dataField name="Kinnitatud_eelarve " fld="13" baseField="0" baseItem="0"/>
    <dataField name=" Eelarve_liigendus" fld="14" baseField="0" baseItem="0"/>
    <dataField name=" Eelarve_ule" fld="15" baseField="0" baseItem="0"/>
    <dataField name=" Reserv" fld="16" baseField="0" baseItem="0"/>
    <dataField name=" Seaduse_muudatus" fld="17" baseField="0" baseItem="0"/>
    <dataField name=" Ministri_liigendus" fld="18" baseField="0" baseItem="0"/>
    <dataField name=" RIB" fld="19" baseField="0" baseItem="0"/>
    <dataField name=" Lõplik eelarve" fld="20" baseField="0" baseItem="0"/>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277FBA8-28A5-48DA-A5CD-8FD08FB5CCE4}" name="PivotTable-liigendtabel22" cacheId="0" applyNumberFormats="0" applyBorderFormats="0" applyFontFormats="0" applyPatternFormats="0" applyAlignmentFormats="0" applyWidthHeightFormats="1" dataCaption="Väärtused" updatedVersion="8" minRefreshableVersion="3" useAutoFormatting="1" itemPrintTitles="1" createdVersion="8" indent="0" compact="0" compactData="0" multipleFieldFilters="0">
  <location ref="A5:N20" firstHeaderRow="0" firstDataRow="1" firstDataCol="6" rowPageCount="3" colPageCount="1"/>
  <pivotFields count="21">
    <pivotField axis="axisRow" compact="0" outline="0" showAll="0" defaultSubtotal="0">
      <items count="9">
        <item x="0"/>
        <item x="1"/>
        <item x="2"/>
        <item x="3"/>
        <item x="4"/>
        <item x="5"/>
        <item x="6"/>
        <item x="7"/>
        <item x="8"/>
      </items>
      <extLst>
        <ext xmlns:x14="http://schemas.microsoft.com/office/spreadsheetml/2009/9/main" uri="{2946ED86-A175-432a-8AC1-64E0C546D7DE}">
          <x14:pivotField fillDownLabels="1"/>
        </ext>
      </extLst>
    </pivotField>
    <pivotField axis="axisPage" compact="0" outline="0" showAll="0" defaultSubtotal="0">
      <items count="9">
        <item x="7"/>
        <item x="3"/>
        <item x="2"/>
        <item x="4"/>
        <item x="5"/>
        <item x="0"/>
        <item x="1"/>
        <item x="8"/>
        <item x="6"/>
      </items>
      <extLst>
        <ext xmlns:x14="http://schemas.microsoft.com/office/spreadsheetml/2009/9/main" uri="{2946ED86-A175-432a-8AC1-64E0C546D7DE}">
          <x14:pivotField fillDownLabels="1"/>
        </ext>
      </extLst>
    </pivotField>
    <pivotField axis="axisPage" compact="0" outline="0" showAll="0" defaultSubtotal="0">
      <items count="13">
        <item x="0"/>
        <item x="3"/>
        <item x="5"/>
        <item x="4"/>
        <item x="6"/>
        <item x="7"/>
        <item x="8"/>
        <item x="11"/>
        <item x="1"/>
        <item x="2"/>
        <item x="12"/>
        <item x="9"/>
        <item x="10"/>
      </items>
      <extLst>
        <ext xmlns:x14="http://schemas.microsoft.com/office/spreadsheetml/2009/9/main" uri="{2946ED86-A175-432a-8AC1-64E0C546D7DE}">
          <x14:pivotField fillDownLabels="1"/>
        </ext>
      </extLst>
    </pivotField>
    <pivotField axis="axisPage" compact="0" outline="0" multipleItemSelectionAllowed="1" showAll="0" defaultSubtotal="0">
      <items count="4">
        <item x="1"/>
        <item x="2"/>
        <item x="3"/>
        <item x="0"/>
      </items>
      <extLst>
        <ext xmlns:x14="http://schemas.microsoft.com/office/spreadsheetml/2009/9/main" uri="{2946ED86-A175-432a-8AC1-64E0C546D7DE}">
          <x14:pivotField fillDownLabels="1"/>
        </ext>
      </extLst>
    </pivotField>
    <pivotField axis="axisRow" compact="0" outline="0" showAll="0" defaultSubtotal="0">
      <items count="10">
        <item x="0"/>
        <item x="7"/>
        <item x="1"/>
        <item x="6"/>
        <item x="8"/>
        <item x="5"/>
        <item m="1" x="9"/>
        <item x="3"/>
        <item x="4"/>
        <item x="2"/>
      </items>
      <extLst>
        <ext xmlns:x14="http://schemas.microsoft.com/office/spreadsheetml/2009/9/main" uri="{2946ED86-A175-432a-8AC1-64E0C546D7DE}">
          <x14:pivotField fillDownLabels="1"/>
        </ext>
      </extLst>
    </pivotField>
    <pivotField axis="axisRow" compact="0" outline="0" showAll="0" defaultSubtotal="0">
      <items count="102">
        <item x="98"/>
        <item n=" " x="0"/>
        <item x="15"/>
        <item x="5"/>
        <item x="2"/>
        <item x="54"/>
        <item x="14"/>
        <item x="101"/>
        <item x="19"/>
        <item x="6"/>
        <item x="73"/>
        <item x="85"/>
        <item x="72"/>
        <item x="13"/>
        <item x="23"/>
        <item x="24"/>
        <item x="29"/>
        <item x="86"/>
        <item x="30"/>
        <item x="87"/>
        <item x="88"/>
        <item x="89"/>
        <item x="31"/>
        <item x="7"/>
        <item x="36"/>
        <item x="20"/>
        <item x="25"/>
        <item x="56"/>
        <item x="78"/>
        <item x="62"/>
        <item x="79"/>
        <item x="63"/>
        <item x="64"/>
        <item x="65"/>
        <item x="66"/>
        <item x="21"/>
        <item x="80"/>
        <item x="8"/>
        <item x="81"/>
        <item x="9"/>
        <item x="67"/>
        <item x="82"/>
        <item x="83"/>
        <item x="84"/>
        <item x="10"/>
        <item x="11"/>
        <item x="90"/>
        <item x="91"/>
        <item x="92"/>
        <item x="74"/>
        <item x="75"/>
        <item x="70"/>
        <item x="71"/>
        <item x="93"/>
        <item x="94"/>
        <item x="95"/>
        <item x="76"/>
        <item x="77"/>
        <item x="68"/>
        <item x="69"/>
        <item x="12"/>
        <item x="26"/>
        <item x="96"/>
        <item x="97"/>
        <item x="61"/>
        <item x="32"/>
        <item x="43"/>
        <item x="44"/>
        <item x="51"/>
        <item x="45"/>
        <item x="49"/>
        <item x="46"/>
        <item x="47"/>
        <item x="16"/>
        <item x="1"/>
        <item x="99"/>
        <item x="37"/>
        <item x="100"/>
        <item x="17"/>
        <item x="22"/>
        <item x="18"/>
        <item x="3"/>
        <item x="4"/>
        <item x="33"/>
        <item x="55"/>
        <item x="53"/>
        <item x="52"/>
        <item x="50"/>
        <item x="27"/>
        <item x="28"/>
        <item x="59"/>
        <item x="57"/>
        <item x="40"/>
        <item x="41"/>
        <item x="42"/>
        <item x="48"/>
        <item x="39"/>
        <item x="34"/>
        <item x="35"/>
        <item x="38"/>
        <item x="60"/>
        <item x="58"/>
      </items>
      <extLst>
        <ext xmlns:x14="http://schemas.microsoft.com/office/spreadsheetml/2009/9/main" uri="{2946ED86-A175-432a-8AC1-64E0C546D7DE}">
          <x14:pivotField fillDownLabels="1"/>
        </ext>
      </extLst>
    </pivotField>
    <pivotField axis="axisRow" compact="0" outline="0" showAll="0" defaultSubtotal="0">
      <items count="101">
        <item x="22"/>
        <item x="53"/>
        <item x="88"/>
        <item x="13"/>
        <item x="27"/>
        <item x="87"/>
        <item x="97"/>
        <item x="98"/>
        <item x="72"/>
        <item x="77"/>
        <item x="34"/>
        <item x="36"/>
        <item x="63"/>
        <item x="48"/>
        <item x="39"/>
        <item x="37"/>
        <item x="31"/>
        <item x="47"/>
        <item x="28"/>
        <item x="5"/>
        <item x="2"/>
        <item x="50"/>
        <item x="52"/>
        <item x="92"/>
        <item x="68"/>
        <item x="67"/>
        <item x="80"/>
        <item x="25"/>
        <item x="83"/>
        <item x="35"/>
        <item x="95"/>
        <item x="56"/>
        <item x="62"/>
        <item x="26"/>
        <item x="33"/>
        <item x="86"/>
        <item x="29"/>
        <item x="32"/>
        <item x="76"/>
        <item x="38"/>
        <item x="49"/>
        <item x="51"/>
        <item x="11"/>
        <item x="46"/>
        <item x="43"/>
        <item x="4"/>
        <item x="45"/>
        <item x="19"/>
        <item x="42"/>
        <item x="93"/>
        <item x="6"/>
        <item x="75"/>
        <item n=" " x="0"/>
        <item x="82"/>
        <item x="66"/>
        <item x="20"/>
        <item x="73"/>
        <item x="16"/>
        <item x="71"/>
        <item x="69"/>
        <item x="21"/>
        <item x="79"/>
        <item x="3"/>
        <item x="8"/>
        <item x="60"/>
        <item x="65"/>
        <item x="78"/>
        <item x="7"/>
        <item x="17"/>
        <item x="91"/>
        <item x="74"/>
        <item x="58"/>
        <item x="85"/>
        <item x="99"/>
        <item x="89"/>
        <item x="70"/>
        <item x="54"/>
        <item x="90"/>
        <item x="24"/>
        <item x="41"/>
        <item x="84"/>
        <item x="23"/>
        <item x="94"/>
        <item x="10"/>
        <item x="14"/>
        <item x="9"/>
        <item x="18"/>
        <item x="15"/>
        <item x="96"/>
        <item x="40"/>
        <item x="12"/>
        <item x="1"/>
        <item x="81"/>
        <item x="55"/>
        <item x="100"/>
        <item x="30"/>
        <item x="57"/>
        <item x="59"/>
        <item x="61"/>
        <item x="44"/>
        <item x="64"/>
      </items>
      <extLst>
        <ext xmlns:x14="http://schemas.microsoft.com/office/spreadsheetml/2009/9/main" uri="{2946ED86-A175-432a-8AC1-64E0C546D7DE}">
          <x14:pivotField fillDownLabels="1"/>
        </ext>
      </extLst>
    </pivotField>
    <pivotField axis="axisRow" compact="0" outline="0" showAll="0" defaultSubtotal="0">
      <items count="14">
        <item x="4"/>
        <item x="8"/>
        <item x="10"/>
        <item x="11"/>
        <item x="3"/>
        <item x="5"/>
        <item x="7"/>
        <item x="2"/>
        <item x="9"/>
        <item x="0"/>
        <item x="1"/>
        <item x="13"/>
        <item x="12"/>
        <item x="6"/>
      </items>
      <extLst>
        <ext xmlns:x14="http://schemas.microsoft.com/office/spreadsheetml/2009/9/main" uri="{2946ED86-A175-432a-8AC1-64E0C546D7DE}">
          <x14:pivotField fillDownLabels="1"/>
        </ext>
      </extLst>
    </pivotField>
    <pivotField axis="axisRow" compact="0" outline="0" showAll="0" defaultSubtotal="0">
      <items count="15">
        <item x="13"/>
        <item x="11"/>
        <item x="12"/>
        <item x="6"/>
        <item x="1"/>
        <item x="0"/>
        <item x="4"/>
        <item x="2"/>
        <item x="8"/>
        <item x="5"/>
        <item x="9"/>
        <item n=" " m="1" x="14"/>
        <item x="10"/>
        <item x="3"/>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s>
  <rowFields count="6">
    <field x="0"/>
    <field x="4"/>
    <field x="5"/>
    <field x="6"/>
    <field x="7"/>
    <field x="8"/>
  </rowFields>
  <rowItems count="15">
    <i>
      <x/>
      <x/>
      <x v="1"/>
      <x v="52"/>
      <x v="9"/>
      <x v="5"/>
    </i>
    <i r="2">
      <x v="74"/>
      <x v="91"/>
      <x v="9"/>
      <x v="5"/>
    </i>
    <i>
      <x v="1"/>
      <x v="2"/>
      <x v="1"/>
      <x v="52"/>
      <x v="6"/>
      <x v="14"/>
    </i>
    <i r="4">
      <x v="7"/>
      <x v="7"/>
    </i>
    <i r="2">
      <x v="74"/>
      <x v="91"/>
      <x v="7"/>
      <x v="7"/>
    </i>
    <i>
      <x v="3"/>
      <x v="7"/>
      <x v="1"/>
      <x v="52"/>
      <x v="9"/>
      <x v="5"/>
    </i>
    <i r="4">
      <x v="13"/>
      <x v="3"/>
    </i>
    <i>
      <x v="5"/>
      <x v="5"/>
      <x v="1"/>
      <x v="52"/>
      <x v="9"/>
      <x v="5"/>
    </i>
    <i r="4">
      <x v="13"/>
      <x v="3"/>
    </i>
    <i>
      <x v="6"/>
      <x v="3"/>
      <x v="1"/>
      <x v="52"/>
      <x v="6"/>
      <x v="14"/>
    </i>
    <i r="4">
      <x v="7"/>
      <x v="7"/>
    </i>
    <i r="4">
      <x v="9"/>
      <x v="5"/>
    </i>
    <i r="4">
      <x v="13"/>
      <x v="3"/>
    </i>
    <i>
      <x v="8"/>
      <x v="4"/>
      <x v="1"/>
      <x v="52"/>
      <x v="11"/>
      <x/>
    </i>
    <i t="grand">
      <x/>
    </i>
  </rowItems>
  <colFields count="1">
    <field x="-2"/>
  </colFields>
  <colItems count="8">
    <i>
      <x/>
    </i>
    <i i="1">
      <x v="1"/>
    </i>
    <i i="2">
      <x v="2"/>
    </i>
    <i i="3">
      <x v="3"/>
    </i>
    <i i="4">
      <x v="4"/>
    </i>
    <i i="5">
      <x v="5"/>
    </i>
    <i i="6">
      <x v="6"/>
    </i>
    <i i="7">
      <x v="7"/>
    </i>
  </colItems>
  <pageFields count="3">
    <pageField fld="3" hier="-1"/>
    <pageField fld="1" item="1" hier="-1"/>
    <pageField fld="2" hier="-1"/>
  </pageFields>
  <dataFields count="8">
    <dataField name="Kinnitatud_eelarve " fld="13" baseField="0" baseItem="0"/>
    <dataField name=" Eelarve_liigendus" fld="14" baseField="0" baseItem="0"/>
    <dataField name=" Eelarve_ule" fld="15" baseField="0" baseItem="0"/>
    <dataField name=" Reserv" fld="16" baseField="0" baseItem="0"/>
    <dataField name=" Seaduse_muudatus" fld="17" baseField="0" baseItem="0"/>
    <dataField name=" Ministri_liigendus" fld="18" baseField="0" baseItem="0"/>
    <dataField name=" RIB" fld="19" baseField="0" baseItem="0"/>
    <dataField name=" Lõplik eelarve" fld="20" baseField="0" baseItem="0"/>
  </dataFields>
  <formats count="1">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277FBA8-28A5-48DA-A5CD-8FD08FB5CCE4}" name="PivotTable-liigendtabel20" cacheId="0" applyNumberFormats="0" applyBorderFormats="0" applyFontFormats="0" applyPatternFormats="0" applyAlignmentFormats="0" applyWidthHeightFormats="1" dataCaption="Väärtused" updatedVersion="8" minRefreshableVersion="3" useAutoFormatting="1" itemPrintTitles="1" createdVersion="8" indent="0" compact="0" compactData="0" multipleFieldFilters="0">
  <location ref="A5:N33" firstHeaderRow="0" firstDataRow="1" firstDataCol="6" rowPageCount="3" colPageCount="1"/>
  <pivotFields count="21">
    <pivotField axis="axisRow" compact="0" outline="0" showAll="0" defaultSubtotal="0">
      <items count="9">
        <item x="0"/>
        <item x="1"/>
        <item x="2"/>
        <item x="3"/>
        <item x="4"/>
        <item x="5"/>
        <item x="6"/>
        <item x="7"/>
        <item x="8"/>
      </items>
      <extLst>
        <ext xmlns:x14="http://schemas.microsoft.com/office/spreadsheetml/2009/9/main" uri="{2946ED86-A175-432a-8AC1-64E0C546D7DE}">
          <x14:pivotField fillDownLabels="1"/>
        </ext>
      </extLst>
    </pivotField>
    <pivotField axis="axisPage" compact="0" outline="0" showAll="0" defaultSubtotal="0">
      <items count="9">
        <item x="7"/>
        <item x="3"/>
        <item x="2"/>
        <item x="4"/>
        <item x="5"/>
        <item x="0"/>
        <item x="1"/>
        <item x="8"/>
        <item x="6"/>
      </items>
      <extLst>
        <ext xmlns:x14="http://schemas.microsoft.com/office/spreadsheetml/2009/9/main" uri="{2946ED86-A175-432a-8AC1-64E0C546D7DE}">
          <x14:pivotField fillDownLabels="1"/>
        </ext>
      </extLst>
    </pivotField>
    <pivotField axis="axisPage" compact="0" outline="0" showAll="0" defaultSubtotal="0">
      <items count="13">
        <item x="0"/>
        <item x="3"/>
        <item x="5"/>
        <item x="4"/>
        <item x="6"/>
        <item x="7"/>
        <item x="8"/>
        <item x="11"/>
        <item x="1"/>
        <item x="2"/>
        <item x="12"/>
        <item x="9"/>
        <item x="10"/>
      </items>
      <extLst>
        <ext xmlns:x14="http://schemas.microsoft.com/office/spreadsheetml/2009/9/main" uri="{2946ED86-A175-432a-8AC1-64E0C546D7DE}">
          <x14:pivotField fillDownLabels="1"/>
        </ext>
      </extLst>
    </pivotField>
    <pivotField axis="axisPage" compact="0" outline="0" multipleItemSelectionAllowed="1" showAll="0" defaultSubtotal="0">
      <items count="4">
        <item x="1"/>
        <item x="2"/>
        <item x="3"/>
        <item x="0"/>
      </items>
      <extLst>
        <ext xmlns:x14="http://schemas.microsoft.com/office/spreadsheetml/2009/9/main" uri="{2946ED86-A175-432a-8AC1-64E0C546D7DE}">
          <x14:pivotField fillDownLabels="1"/>
        </ext>
      </extLst>
    </pivotField>
    <pivotField axis="axisRow" compact="0" outline="0" showAll="0" defaultSubtotal="0">
      <items count="10">
        <item x="0"/>
        <item x="7"/>
        <item x="1"/>
        <item x="6"/>
        <item x="8"/>
        <item x="5"/>
        <item m="1" x="9"/>
        <item x="3"/>
        <item x="4"/>
        <item x="2"/>
      </items>
      <extLst>
        <ext xmlns:x14="http://schemas.microsoft.com/office/spreadsheetml/2009/9/main" uri="{2946ED86-A175-432a-8AC1-64E0C546D7DE}">
          <x14:pivotField fillDownLabels="1"/>
        </ext>
      </extLst>
    </pivotField>
    <pivotField axis="axisRow" compact="0" outline="0" showAll="0" defaultSubtotal="0">
      <items count="102">
        <item x="98"/>
        <item n=" " x="0"/>
        <item x="15"/>
        <item x="5"/>
        <item x="2"/>
        <item x="54"/>
        <item x="14"/>
        <item x="101"/>
        <item x="19"/>
        <item x="6"/>
        <item x="73"/>
        <item x="85"/>
        <item x="72"/>
        <item x="13"/>
        <item x="23"/>
        <item x="24"/>
        <item x="29"/>
        <item x="86"/>
        <item x="30"/>
        <item x="87"/>
        <item x="88"/>
        <item x="89"/>
        <item x="31"/>
        <item x="7"/>
        <item x="36"/>
        <item x="20"/>
        <item x="25"/>
        <item x="56"/>
        <item x="78"/>
        <item x="62"/>
        <item x="79"/>
        <item x="63"/>
        <item x="64"/>
        <item x="65"/>
        <item x="66"/>
        <item x="21"/>
        <item x="80"/>
        <item x="8"/>
        <item x="81"/>
        <item x="9"/>
        <item x="67"/>
        <item x="82"/>
        <item x="83"/>
        <item x="84"/>
        <item x="10"/>
        <item x="11"/>
        <item x="90"/>
        <item x="91"/>
        <item x="92"/>
        <item x="74"/>
        <item x="75"/>
        <item x="70"/>
        <item x="71"/>
        <item x="93"/>
        <item x="94"/>
        <item x="95"/>
        <item x="76"/>
        <item x="77"/>
        <item x="68"/>
        <item x="69"/>
        <item x="12"/>
        <item x="26"/>
        <item x="96"/>
        <item x="97"/>
        <item x="61"/>
        <item x="32"/>
        <item x="43"/>
        <item x="44"/>
        <item x="51"/>
        <item x="45"/>
        <item x="49"/>
        <item x="46"/>
        <item x="47"/>
        <item x="16"/>
        <item x="1"/>
        <item x="99"/>
        <item x="37"/>
        <item x="100"/>
        <item x="17"/>
        <item x="22"/>
        <item x="18"/>
        <item x="3"/>
        <item x="4"/>
        <item x="33"/>
        <item x="55"/>
        <item x="53"/>
        <item x="52"/>
        <item x="50"/>
        <item x="27"/>
        <item x="28"/>
        <item x="59"/>
        <item x="57"/>
        <item x="40"/>
        <item x="41"/>
        <item x="42"/>
        <item x="48"/>
        <item x="39"/>
        <item x="34"/>
        <item x="35"/>
        <item x="38"/>
        <item x="60"/>
        <item x="58"/>
      </items>
      <extLst>
        <ext xmlns:x14="http://schemas.microsoft.com/office/spreadsheetml/2009/9/main" uri="{2946ED86-A175-432a-8AC1-64E0C546D7DE}">
          <x14:pivotField fillDownLabels="1"/>
        </ext>
      </extLst>
    </pivotField>
    <pivotField axis="axisRow" compact="0" outline="0" showAll="0" defaultSubtotal="0">
      <items count="101">
        <item x="22"/>
        <item x="53"/>
        <item x="88"/>
        <item x="13"/>
        <item x="27"/>
        <item x="87"/>
        <item x="97"/>
        <item x="98"/>
        <item x="72"/>
        <item x="77"/>
        <item x="34"/>
        <item x="36"/>
        <item x="63"/>
        <item x="48"/>
        <item x="39"/>
        <item x="37"/>
        <item x="31"/>
        <item x="47"/>
        <item x="28"/>
        <item x="5"/>
        <item x="2"/>
        <item x="50"/>
        <item x="52"/>
        <item x="92"/>
        <item x="68"/>
        <item x="67"/>
        <item x="80"/>
        <item x="25"/>
        <item x="83"/>
        <item x="35"/>
        <item x="95"/>
        <item x="56"/>
        <item x="62"/>
        <item x="26"/>
        <item x="33"/>
        <item x="86"/>
        <item x="29"/>
        <item x="32"/>
        <item x="76"/>
        <item x="38"/>
        <item x="49"/>
        <item x="51"/>
        <item x="11"/>
        <item x="46"/>
        <item x="43"/>
        <item x="4"/>
        <item x="45"/>
        <item x="19"/>
        <item x="42"/>
        <item x="93"/>
        <item x="6"/>
        <item x="75"/>
        <item n=" " x="0"/>
        <item x="82"/>
        <item x="66"/>
        <item x="20"/>
        <item x="73"/>
        <item x="16"/>
        <item x="71"/>
        <item x="69"/>
        <item x="21"/>
        <item x="79"/>
        <item x="3"/>
        <item x="8"/>
        <item x="60"/>
        <item x="65"/>
        <item x="78"/>
        <item x="7"/>
        <item x="17"/>
        <item x="91"/>
        <item x="74"/>
        <item x="58"/>
        <item x="85"/>
        <item x="99"/>
        <item x="89"/>
        <item x="70"/>
        <item x="54"/>
        <item x="90"/>
        <item x="24"/>
        <item x="41"/>
        <item x="84"/>
        <item x="23"/>
        <item x="94"/>
        <item x="10"/>
        <item x="14"/>
        <item x="9"/>
        <item x="18"/>
        <item x="15"/>
        <item x="96"/>
        <item x="40"/>
        <item x="12"/>
        <item x="1"/>
        <item x="81"/>
        <item x="55"/>
        <item x="100"/>
        <item x="30"/>
        <item x="57"/>
        <item x="59"/>
        <item x="61"/>
        <item x="44"/>
        <item x="64"/>
      </items>
      <extLst>
        <ext xmlns:x14="http://schemas.microsoft.com/office/spreadsheetml/2009/9/main" uri="{2946ED86-A175-432a-8AC1-64E0C546D7DE}">
          <x14:pivotField fillDownLabels="1"/>
        </ext>
      </extLst>
    </pivotField>
    <pivotField axis="axisRow" compact="0" outline="0" showAll="0" defaultSubtotal="0">
      <items count="14">
        <item x="4"/>
        <item x="8"/>
        <item x="10"/>
        <item x="11"/>
        <item x="3"/>
        <item x="5"/>
        <item x="7"/>
        <item x="2"/>
        <item x="9"/>
        <item x="0"/>
        <item x="1"/>
        <item x="13"/>
        <item x="12"/>
        <item x="6"/>
      </items>
      <extLst>
        <ext xmlns:x14="http://schemas.microsoft.com/office/spreadsheetml/2009/9/main" uri="{2946ED86-A175-432a-8AC1-64E0C546D7DE}">
          <x14:pivotField fillDownLabels="1"/>
        </ext>
      </extLst>
    </pivotField>
    <pivotField axis="axisRow" compact="0" outline="0" showAll="0" defaultSubtotal="0">
      <items count="15">
        <item x="13"/>
        <item x="11"/>
        <item x="12"/>
        <item x="6"/>
        <item x="1"/>
        <item x="0"/>
        <item x="4"/>
        <item x="2"/>
        <item x="8"/>
        <item x="5"/>
        <item x="9"/>
        <item n=" " m="1" x="14"/>
        <item x="10"/>
        <item x="3"/>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s>
  <rowFields count="6">
    <field x="0"/>
    <field x="4"/>
    <field x="5"/>
    <field x="6"/>
    <field x="7"/>
    <field x="8"/>
  </rowFields>
  <rowItems count="28">
    <i>
      <x/>
      <x/>
      <x v="1"/>
      <x v="52"/>
      <x v="9"/>
      <x v="5"/>
    </i>
    <i r="4">
      <x v="10"/>
      <x v="4"/>
    </i>
    <i r="2">
      <x v="74"/>
      <x v="91"/>
      <x v="9"/>
      <x v="5"/>
    </i>
    <i>
      <x v="1"/>
      <x v="2"/>
      <x v="1"/>
      <x v="52"/>
      <x v="5"/>
      <x v="9"/>
    </i>
    <i r="4">
      <x v="6"/>
      <x v="14"/>
    </i>
    <i r="4">
      <x v="7"/>
      <x v="7"/>
    </i>
    <i r="4">
      <x v="13"/>
      <x v="3"/>
    </i>
    <i r="2">
      <x v="6"/>
      <x v="84"/>
      <x v="1"/>
      <x v="8"/>
    </i>
    <i r="2">
      <x v="8"/>
      <x v="47"/>
      <x v="1"/>
      <x v="8"/>
    </i>
    <i r="2">
      <x v="9"/>
      <x v="50"/>
      <x v="1"/>
      <x v="8"/>
    </i>
    <i r="2">
      <x v="74"/>
      <x v="91"/>
      <x v="7"/>
      <x v="7"/>
    </i>
    <i r="2">
      <x v="95"/>
      <x v="13"/>
      <x v="7"/>
      <x v="7"/>
    </i>
    <i>
      <x v="3"/>
      <x v="7"/>
      <x v="1"/>
      <x v="52"/>
      <x v="6"/>
      <x v="14"/>
    </i>
    <i r="4">
      <x v="7"/>
      <x v="7"/>
    </i>
    <i r="4">
      <x v="9"/>
      <x v="5"/>
    </i>
    <i r="4">
      <x v="10"/>
      <x v="4"/>
    </i>
    <i r="4">
      <x v="12"/>
      <x v="2"/>
    </i>
    <i r="4">
      <x v="13"/>
      <x v="3"/>
    </i>
    <i>
      <x v="5"/>
      <x v="5"/>
      <x v="75"/>
      <x v="7"/>
      <x v="6"/>
      <x v="14"/>
    </i>
    <i r="4">
      <x v="7"/>
      <x v="7"/>
    </i>
    <i r="4">
      <x v="9"/>
      <x v="5"/>
    </i>
    <i r="4">
      <x v="13"/>
      <x v="3"/>
    </i>
    <i>
      <x v="6"/>
      <x v="3"/>
      <x v="1"/>
      <x v="52"/>
      <x v="6"/>
      <x v="14"/>
    </i>
    <i r="4">
      <x v="7"/>
      <x v="7"/>
    </i>
    <i r="4">
      <x v="9"/>
      <x v="5"/>
    </i>
    <i r="4">
      <x v="13"/>
      <x v="3"/>
    </i>
    <i>
      <x v="8"/>
      <x v="4"/>
      <x v="1"/>
      <x v="52"/>
      <x v="11"/>
      <x/>
    </i>
    <i t="grand">
      <x/>
    </i>
  </rowItems>
  <colFields count="1">
    <field x="-2"/>
  </colFields>
  <colItems count="8">
    <i>
      <x/>
    </i>
    <i i="1">
      <x v="1"/>
    </i>
    <i i="2">
      <x v="2"/>
    </i>
    <i i="3">
      <x v="3"/>
    </i>
    <i i="4">
      <x v="4"/>
    </i>
    <i i="5">
      <x v="5"/>
    </i>
    <i i="6">
      <x v="6"/>
    </i>
    <i i="7">
      <x v="7"/>
    </i>
  </colItems>
  <pageFields count="3">
    <pageField fld="3" hier="-1"/>
    <pageField fld="1" item="3" hier="-1"/>
    <pageField fld="2" hier="-1"/>
  </pageFields>
  <dataFields count="8">
    <dataField name="Kinnitatud_eelarve " fld="13" baseField="0" baseItem="0"/>
    <dataField name=" Eelarve_liigendus" fld="14" baseField="0" baseItem="0"/>
    <dataField name=" Eelarve_ule" fld="15" baseField="0" baseItem="0"/>
    <dataField name=" Reserv" fld="16" baseField="0" baseItem="0"/>
    <dataField name=" Seaduse_muudatus" fld="17" baseField="0" baseItem="0"/>
    <dataField name=" Ministri_liigendus" fld="18" baseField="0" baseItem="0"/>
    <dataField name=" RIB" fld="19" baseField="0" baseItem="0"/>
    <dataField name=" Lõplik eelarve" fld="20" baseField="0" baseItem="0"/>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277FBA8-28A5-48DA-A5CD-8FD08FB5CCE4}" name="PivotTable-liigendtabel19" cacheId="0" applyNumberFormats="0" applyBorderFormats="0" applyFontFormats="0" applyPatternFormats="0" applyAlignmentFormats="0" applyWidthHeightFormats="1" dataCaption="Väärtused" updatedVersion="8" minRefreshableVersion="3" useAutoFormatting="1" itemPrintTitles="1" createdVersion="8" indent="0" compact="0" compactData="0" multipleFieldFilters="0">
  <location ref="A5:N44" firstHeaderRow="0" firstDataRow="1" firstDataCol="6" rowPageCount="3" colPageCount="1"/>
  <pivotFields count="21">
    <pivotField axis="axisRow" compact="0" outline="0" showAll="0" defaultSubtotal="0">
      <items count="9">
        <item x="0"/>
        <item x="1"/>
        <item x="2"/>
        <item x="3"/>
        <item x="4"/>
        <item x="5"/>
        <item x="6"/>
        <item x="7"/>
        <item x="8"/>
      </items>
      <extLst>
        <ext xmlns:x14="http://schemas.microsoft.com/office/spreadsheetml/2009/9/main" uri="{2946ED86-A175-432a-8AC1-64E0C546D7DE}">
          <x14:pivotField fillDownLabels="1"/>
        </ext>
      </extLst>
    </pivotField>
    <pivotField axis="axisPage" compact="0" outline="0" showAll="0" defaultSubtotal="0">
      <items count="9">
        <item x="7"/>
        <item x="3"/>
        <item x="2"/>
        <item x="4"/>
        <item x="5"/>
        <item x="0"/>
        <item x="1"/>
        <item x="8"/>
        <item x="6"/>
      </items>
      <extLst>
        <ext xmlns:x14="http://schemas.microsoft.com/office/spreadsheetml/2009/9/main" uri="{2946ED86-A175-432a-8AC1-64E0C546D7DE}">
          <x14:pivotField fillDownLabels="1"/>
        </ext>
      </extLst>
    </pivotField>
    <pivotField axis="axisPage" compact="0" outline="0" showAll="0" defaultSubtotal="0">
      <items count="13">
        <item x="0"/>
        <item x="3"/>
        <item x="5"/>
        <item x="4"/>
        <item x="6"/>
        <item x="7"/>
        <item x="8"/>
        <item x="11"/>
        <item x="1"/>
        <item x="2"/>
        <item x="12"/>
        <item x="9"/>
        <item x="10"/>
      </items>
      <extLst>
        <ext xmlns:x14="http://schemas.microsoft.com/office/spreadsheetml/2009/9/main" uri="{2946ED86-A175-432a-8AC1-64E0C546D7DE}">
          <x14:pivotField fillDownLabels="1"/>
        </ext>
      </extLst>
    </pivotField>
    <pivotField axis="axisPage" compact="0" outline="0" multipleItemSelectionAllowed="1" showAll="0" defaultSubtotal="0">
      <items count="4">
        <item x="1"/>
        <item x="2"/>
        <item x="3"/>
        <item x="0"/>
      </items>
      <extLst>
        <ext xmlns:x14="http://schemas.microsoft.com/office/spreadsheetml/2009/9/main" uri="{2946ED86-A175-432a-8AC1-64E0C546D7DE}">
          <x14:pivotField fillDownLabels="1"/>
        </ext>
      </extLst>
    </pivotField>
    <pivotField axis="axisRow" compact="0" outline="0" showAll="0" defaultSubtotal="0">
      <items count="10">
        <item x="0"/>
        <item x="7"/>
        <item x="1"/>
        <item x="6"/>
        <item x="8"/>
        <item x="5"/>
        <item m="1" x="9"/>
        <item x="3"/>
        <item x="4"/>
        <item x="2"/>
      </items>
      <extLst>
        <ext xmlns:x14="http://schemas.microsoft.com/office/spreadsheetml/2009/9/main" uri="{2946ED86-A175-432a-8AC1-64E0C546D7DE}">
          <x14:pivotField fillDownLabels="1"/>
        </ext>
      </extLst>
    </pivotField>
    <pivotField axis="axisRow" compact="0" outline="0" showAll="0" defaultSubtotal="0">
      <items count="102">
        <item x="98"/>
        <item n=" " x="0"/>
        <item x="15"/>
        <item x="5"/>
        <item x="2"/>
        <item x="54"/>
        <item x="14"/>
        <item x="101"/>
        <item x="19"/>
        <item x="6"/>
        <item x="73"/>
        <item x="85"/>
        <item x="72"/>
        <item x="13"/>
        <item x="23"/>
        <item x="24"/>
        <item x="29"/>
        <item x="86"/>
        <item x="30"/>
        <item x="87"/>
        <item x="88"/>
        <item x="89"/>
        <item x="31"/>
        <item x="7"/>
        <item x="36"/>
        <item x="20"/>
        <item x="25"/>
        <item x="56"/>
        <item x="78"/>
        <item x="62"/>
        <item x="79"/>
        <item x="63"/>
        <item x="64"/>
        <item x="65"/>
        <item x="66"/>
        <item x="21"/>
        <item x="80"/>
        <item x="8"/>
        <item x="81"/>
        <item x="9"/>
        <item x="67"/>
        <item x="82"/>
        <item x="83"/>
        <item x="84"/>
        <item x="10"/>
        <item x="11"/>
        <item x="90"/>
        <item x="91"/>
        <item x="92"/>
        <item x="74"/>
        <item x="75"/>
        <item x="70"/>
        <item x="71"/>
        <item x="93"/>
        <item x="94"/>
        <item x="95"/>
        <item x="76"/>
        <item x="77"/>
        <item x="68"/>
        <item x="69"/>
        <item x="12"/>
        <item x="26"/>
        <item x="96"/>
        <item x="97"/>
        <item x="61"/>
        <item x="32"/>
        <item x="43"/>
        <item x="44"/>
        <item x="51"/>
        <item x="45"/>
        <item x="49"/>
        <item x="46"/>
        <item x="47"/>
        <item x="16"/>
        <item x="1"/>
        <item x="99"/>
        <item x="37"/>
        <item x="100"/>
        <item x="17"/>
        <item x="22"/>
        <item x="18"/>
        <item x="3"/>
        <item x="4"/>
        <item x="33"/>
        <item x="55"/>
        <item x="53"/>
        <item x="52"/>
        <item x="50"/>
        <item x="27"/>
        <item x="28"/>
        <item x="59"/>
        <item x="57"/>
        <item x="40"/>
        <item x="41"/>
        <item x="42"/>
        <item x="48"/>
        <item x="39"/>
        <item x="34"/>
        <item x="35"/>
        <item x="38"/>
        <item x="60"/>
        <item x="58"/>
      </items>
      <extLst>
        <ext xmlns:x14="http://schemas.microsoft.com/office/spreadsheetml/2009/9/main" uri="{2946ED86-A175-432a-8AC1-64E0C546D7DE}">
          <x14:pivotField fillDownLabels="1"/>
        </ext>
      </extLst>
    </pivotField>
    <pivotField axis="axisRow" compact="0" outline="0" showAll="0" defaultSubtotal="0">
      <items count="101">
        <item x="22"/>
        <item x="53"/>
        <item x="88"/>
        <item x="13"/>
        <item x="27"/>
        <item x="87"/>
        <item x="97"/>
        <item x="98"/>
        <item x="72"/>
        <item x="77"/>
        <item x="34"/>
        <item x="36"/>
        <item x="63"/>
        <item x="48"/>
        <item x="39"/>
        <item x="37"/>
        <item x="31"/>
        <item x="47"/>
        <item x="28"/>
        <item x="5"/>
        <item x="2"/>
        <item x="50"/>
        <item x="52"/>
        <item x="92"/>
        <item x="68"/>
        <item x="67"/>
        <item x="80"/>
        <item x="25"/>
        <item x="83"/>
        <item x="35"/>
        <item x="95"/>
        <item x="56"/>
        <item x="62"/>
        <item x="26"/>
        <item x="33"/>
        <item x="86"/>
        <item x="29"/>
        <item x="32"/>
        <item x="76"/>
        <item x="38"/>
        <item x="49"/>
        <item x="51"/>
        <item x="11"/>
        <item x="46"/>
        <item x="43"/>
        <item x="4"/>
        <item x="45"/>
        <item x="19"/>
        <item x="42"/>
        <item x="93"/>
        <item x="6"/>
        <item x="75"/>
        <item n=" " x="0"/>
        <item x="82"/>
        <item x="66"/>
        <item x="20"/>
        <item x="73"/>
        <item x="16"/>
        <item x="71"/>
        <item x="69"/>
        <item x="21"/>
        <item x="79"/>
        <item x="3"/>
        <item x="8"/>
        <item x="60"/>
        <item x="65"/>
        <item x="78"/>
        <item x="7"/>
        <item x="17"/>
        <item x="91"/>
        <item x="74"/>
        <item x="58"/>
        <item x="85"/>
        <item x="99"/>
        <item x="89"/>
        <item x="70"/>
        <item x="54"/>
        <item x="90"/>
        <item x="24"/>
        <item x="41"/>
        <item x="84"/>
        <item x="23"/>
        <item x="94"/>
        <item x="10"/>
        <item x="14"/>
        <item x="9"/>
        <item x="18"/>
        <item x="15"/>
        <item x="96"/>
        <item x="40"/>
        <item x="12"/>
        <item x="1"/>
        <item x="81"/>
        <item x="55"/>
        <item x="100"/>
        <item x="30"/>
        <item x="57"/>
        <item x="59"/>
        <item x="61"/>
        <item x="44"/>
        <item x="64"/>
      </items>
      <extLst>
        <ext xmlns:x14="http://schemas.microsoft.com/office/spreadsheetml/2009/9/main" uri="{2946ED86-A175-432a-8AC1-64E0C546D7DE}">
          <x14:pivotField fillDownLabels="1"/>
        </ext>
      </extLst>
    </pivotField>
    <pivotField axis="axisRow" compact="0" outline="0" showAll="0" defaultSubtotal="0">
      <items count="14">
        <item x="4"/>
        <item x="8"/>
        <item x="10"/>
        <item x="11"/>
        <item x="3"/>
        <item x="5"/>
        <item x="7"/>
        <item x="2"/>
        <item x="9"/>
        <item x="0"/>
        <item x="1"/>
        <item x="13"/>
        <item x="12"/>
        <item x="6"/>
      </items>
      <extLst>
        <ext xmlns:x14="http://schemas.microsoft.com/office/spreadsheetml/2009/9/main" uri="{2946ED86-A175-432a-8AC1-64E0C546D7DE}">
          <x14:pivotField fillDownLabels="1"/>
        </ext>
      </extLst>
    </pivotField>
    <pivotField axis="axisRow" compact="0" outline="0" showAll="0" defaultSubtotal="0">
      <items count="15">
        <item x="13"/>
        <item x="11"/>
        <item x="12"/>
        <item x="6"/>
        <item x="1"/>
        <item x="0"/>
        <item x="4"/>
        <item x="2"/>
        <item x="8"/>
        <item x="5"/>
        <item x="9"/>
        <item n=" " m="1" x="14"/>
        <item x="10"/>
        <item x="3"/>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s>
  <rowFields count="6">
    <field x="0"/>
    <field x="4"/>
    <field x="5"/>
    <field x="6"/>
    <field x="7"/>
    <field x="8"/>
  </rowFields>
  <rowItems count="39">
    <i>
      <x/>
      <x/>
      <x v="1"/>
      <x v="52"/>
      <x v="9"/>
      <x v="5"/>
    </i>
    <i r="4">
      <x v="10"/>
      <x v="4"/>
    </i>
    <i r="2">
      <x v="74"/>
      <x v="91"/>
      <x v="9"/>
      <x v="5"/>
    </i>
    <i>
      <x v="1"/>
      <x v="2"/>
      <x v="1"/>
      <x v="52"/>
      <x v="6"/>
      <x v="14"/>
    </i>
    <i r="4">
      <x v="7"/>
      <x v="7"/>
    </i>
    <i r="4">
      <x v="13"/>
      <x v="3"/>
    </i>
    <i r="2">
      <x v="4"/>
      <x v="20"/>
      <x v="1"/>
      <x v="8"/>
    </i>
    <i r="2">
      <x v="5"/>
      <x v="1"/>
      <x v="1"/>
      <x v="8"/>
    </i>
    <i r="2">
      <x v="68"/>
      <x v="41"/>
      <x v="1"/>
      <x v="8"/>
    </i>
    <i r="2">
      <x v="70"/>
      <x v="40"/>
      <x v="7"/>
      <x v="7"/>
    </i>
    <i r="2">
      <x v="74"/>
      <x v="91"/>
      <x v="7"/>
      <x v="7"/>
    </i>
    <i r="2">
      <x v="79"/>
      <x/>
      <x v="6"/>
      <x v="14"/>
    </i>
    <i r="4">
      <x v="7"/>
      <x v="7"/>
    </i>
    <i r="2">
      <x v="85"/>
      <x v="21"/>
      <x v="6"/>
      <x v="14"/>
    </i>
    <i r="2">
      <x v="86"/>
      <x v="22"/>
      <x v="1"/>
      <x v="8"/>
    </i>
    <i r="4">
      <x v="6"/>
      <x v="14"/>
    </i>
    <i r="4">
      <x v="7"/>
      <x v="7"/>
    </i>
    <i r="2">
      <x v="87"/>
      <x v="21"/>
      <x v="1"/>
      <x v="8"/>
    </i>
    <i r="4">
      <x v="6"/>
      <x v="14"/>
    </i>
    <i r="4">
      <x v="7"/>
      <x v="7"/>
    </i>
    <i r="2">
      <x v="88"/>
      <x v="4"/>
      <x v="1"/>
      <x v="8"/>
    </i>
    <i r="4">
      <x v="6"/>
      <x v="14"/>
    </i>
    <i r="2">
      <x v="89"/>
      <x v="18"/>
      <x v="1"/>
      <x v="8"/>
    </i>
    <i r="4">
      <x v="6"/>
      <x v="14"/>
    </i>
    <i r="4">
      <x v="7"/>
      <x v="7"/>
    </i>
    <i>
      <x v="3"/>
      <x v="7"/>
      <x v="1"/>
      <x v="52"/>
      <x v="6"/>
      <x v="14"/>
    </i>
    <i r="4">
      <x v="7"/>
      <x v="7"/>
    </i>
    <i r="4">
      <x v="9"/>
      <x v="5"/>
    </i>
    <i r="4">
      <x v="10"/>
      <x v="4"/>
    </i>
    <i r="4">
      <x v="12"/>
      <x v="2"/>
    </i>
    <i r="4">
      <x v="13"/>
      <x v="3"/>
    </i>
    <i r="2">
      <x v="4"/>
      <x v="20"/>
      <x v="1"/>
      <x v="8"/>
    </i>
    <i r="4">
      <x v="12"/>
      <x v="2"/>
    </i>
    <i>
      <x v="5"/>
      <x v="5"/>
      <x v="75"/>
      <x v="7"/>
      <x v="13"/>
      <x v="3"/>
    </i>
    <i>
      <x v="6"/>
      <x v="3"/>
      <x v="1"/>
      <x v="52"/>
      <x v="6"/>
      <x v="14"/>
    </i>
    <i r="4">
      <x v="9"/>
      <x v="5"/>
    </i>
    <i r="4">
      <x v="13"/>
      <x v="3"/>
    </i>
    <i>
      <x v="8"/>
      <x v="4"/>
      <x v="1"/>
      <x v="52"/>
      <x v="11"/>
      <x/>
    </i>
    <i t="grand">
      <x/>
    </i>
  </rowItems>
  <colFields count="1">
    <field x="-2"/>
  </colFields>
  <colItems count="8">
    <i>
      <x/>
    </i>
    <i i="1">
      <x v="1"/>
    </i>
    <i i="2">
      <x v="2"/>
    </i>
    <i i="3">
      <x v="3"/>
    </i>
    <i i="4">
      <x v="4"/>
    </i>
    <i i="5">
      <x v="5"/>
    </i>
    <i i="6">
      <x v="6"/>
    </i>
    <i i="7">
      <x v="7"/>
    </i>
  </colItems>
  <pageFields count="3">
    <pageField fld="3" hier="-1"/>
    <pageField fld="1" item="4" hier="-1"/>
    <pageField fld="2" hier="-1"/>
  </pageFields>
  <dataFields count="8">
    <dataField name="Kinnitatud_eelarve " fld="13" baseField="0" baseItem="0"/>
    <dataField name=" Eelarve_liigendus" fld="14" baseField="0" baseItem="0"/>
    <dataField name=" Eelarve_ule" fld="15" baseField="0" baseItem="0"/>
    <dataField name=" Reserv" fld="16" baseField="0" baseItem="0"/>
    <dataField name=" Seaduse_muudatus" fld="17" baseField="0" baseItem="0"/>
    <dataField name=" Ministri_liigendus" fld="18" baseField="0" baseItem="0"/>
    <dataField name=" RIB" fld="19" baseField="0" baseItem="0"/>
    <dataField name=" Lõplik eelarve" fld="20" baseField="0" baseItem="0"/>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9277FBA8-28A5-48DA-A5CD-8FD08FB5CCE4}" name="PivotTable-liigendtabel15" cacheId="0" applyNumberFormats="0" applyBorderFormats="0" applyFontFormats="0" applyPatternFormats="0" applyAlignmentFormats="0" applyWidthHeightFormats="1" dataCaption="Väärtused" updatedVersion="8" minRefreshableVersion="3" useAutoFormatting="1" itemPrintTitles="1" createdVersion="8" indent="0" compact="0" compactData="0" multipleFieldFilters="0">
  <location ref="A5:N99" firstHeaderRow="0" firstDataRow="1" firstDataCol="6" rowPageCount="3" colPageCount="1"/>
  <pivotFields count="21">
    <pivotField axis="axisRow" compact="0" outline="0" showAll="0" defaultSubtotal="0">
      <items count="9">
        <item x="0"/>
        <item x="1"/>
        <item x="2"/>
        <item x="3"/>
        <item x="4"/>
        <item x="5"/>
        <item x="6"/>
        <item x="7"/>
        <item x="8"/>
      </items>
      <extLst>
        <ext xmlns:x14="http://schemas.microsoft.com/office/spreadsheetml/2009/9/main" uri="{2946ED86-A175-432a-8AC1-64E0C546D7DE}">
          <x14:pivotField fillDownLabels="1"/>
        </ext>
      </extLst>
    </pivotField>
    <pivotField axis="axisPage" compact="0" outline="0" showAll="0" defaultSubtotal="0">
      <items count="9">
        <item x="7"/>
        <item x="3"/>
        <item x="2"/>
        <item x="4"/>
        <item x="5"/>
        <item x="0"/>
        <item x="1"/>
        <item x="8"/>
        <item x="6"/>
      </items>
      <extLst>
        <ext xmlns:x14="http://schemas.microsoft.com/office/spreadsheetml/2009/9/main" uri="{2946ED86-A175-432a-8AC1-64E0C546D7DE}">
          <x14:pivotField fillDownLabels="1"/>
        </ext>
      </extLst>
    </pivotField>
    <pivotField axis="axisPage" compact="0" outline="0" showAll="0" defaultSubtotal="0">
      <items count="13">
        <item x="0"/>
        <item x="3"/>
        <item x="5"/>
        <item x="4"/>
        <item x="6"/>
        <item x="7"/>
        <item x="8"/>
        <item x="11"/>
        <item x="1"/>
        <item x="2"/>
        <item x="12"/>
        <item x="9"/>
        <item x="10"/>
      </items>
      <extLst>
        <ext xmlns:x14="http://schemas.microsoft.com/office/spreadsheetml/2009/9/main" uri="{2946ED86-A175-432a-8AC1-64E0C546D7DE}">
          <x14:pivotField fillDownLabels="1"/>
        </ext>
      </extLst>
    </pivotField>
    <pivotField axis="axisPage" compact="0" outline="0" multipleItemSelectionAllowed="1" showAll="0" defaultSubtotal="0">
      <items count="4">
        <item x="1"/>
        <item x="2"/>
        <item x="3"/>
        <item x="0"/>
      </items>
      <extLst>
        <ext xmlns:x14="http://schemas.microsoft.com/office/spreadsheetml/2009/9/main" uri="{2946ED86-A175-432a-8AC1-64E0C546D7DE}">
          <x14:pivotField fillDownLabels="1"/>
        </ext>
      </extLst>
    </pivotField>
    <pivotField axis="axisRow" compact="0" outline="0" showAll="0" defaultSubtotal="0">
      <items count="10">
        <item x="0"/>
        <item x="7"/>
        <item x="1"/>
        <item x="6"/>
        <item x="8"/>
        <item x="5"/>
        <item m="1" x="9"/>
        <item x="3"/>
        <item x="4"/>
        <item x="2"/>
      </items>
      <extLst>
        <ext xmlns:x14="http://schemas.microsoft.com/office/spreadsheetml/2009/9/main" uri="{2946ED86-A175-432a-8AC1-64E0C546D7DE}">
          <x14:pivotField fillDownLabels="1"/>
        </ext>
      </extLst>
    </pivotField>
    <pivotField axis="axisRow" compact="0" outline="0" showAll="0" defaultSubtotal="0">
      <items count="102">
        <item x="98"/>
        <item n=" " x="0"/>
        <item x="15"/>
        <item x="5"/>
        <item x="2"/>
        <item x="54"/>
        <item x="14"/>
        <item x="101"/>
        <item x="19"/>
        <item x="6"/>
        <item x="73"/>
        <item x="85"/>
        <item x="72"/>
        <item x="13"/>
        <item x="23"/>
        <item x="24"/>
        <item x="29"/>
        <item x="86"/>
        <item x="30"/>
        <item x="87"/>
        <item x="88"/>
        <item x="89"/>
        <item x="31"/>
        <item x="7"/>
        <item x="36"/>
        <item x="20"/>
        <item x="25"/>
        <item x="56"/>
        <item x="78"/>
        <item x="62"/>
        <item x="79"/>
        <item x="63"/>
        <item x="64"/>
        <item x="65"/>
        <item x="66"/>
        <item x="21"/>
        <item x="80"/>
        <item x="8"/>
        <item x="81"/>
        <item x="9"/>
        <item x="67"/>
        <item x="82"/>
        <item x="83"/>
        <item x="84"/>
        <item x="10"/>
        <item x="11"/>
        <item x="90"/>
        <item x="91"/>
        <item x="92"/>
        <item x="74"/>
        <item x="75"/>
        <item x="70"/>
        <item x="71"/>
        <item x="93"/>
        <item x="94"/>
        <item x="95"/>
        <item x="76"/>
        <item x="77"/>
        <item x="68"/>
        <item x="69"/>
        <item x="12"/>
        <item x="26"/>
        <item x="96"/>
        <item x="97"/>
        <item x="61"/>
        <item x="32"/>
        <item x="43"/>
        <item x="44"/>
        <item x="51"/>
        <item x="45"/>
        <item x="49"/>
        <item x="46"/>
        <item x="47"/>
        <item x="16"/>
        <item x="1"/>
        <item x="99"/>
        <item x="37"/>
        <item x="100"/>
        <item x="17"/>
        <item x="22"/>
        <item x="18"/>
        <item x="3"/>
        <item x="4"/>
        <item x="33"/>
        <item x="55"/>
        <item x="53"/>
        <item x="52"/>
        <item x="50"/>
        <item x="27"/>
        <item x="28"/>
        <item x="59"/>
        <item x="57"/>
        <item x="40"/>
        <item x="41"/>
        <item x="42"/>
        <item x="48"/>
        <item x="39"/>
        <item x="34"/>
        <item x="35"/>
        <item x="38"/>
        <item x="60"/>
        <item x="58"/>
      </items>
      <extLst>
        <ext xmlns:x14="http://schemas.microsoft.com/office/spreadsheetml/2009/9/main" uri="{2946ED86-A175-432a-8AC1-64E0C546D7DE}">
          <x14:pivotField fillDownLabels="1"/>
        </ext>
      </extLst>
    </pivotField>
    <pivotField axis="axisRow" compact="0" outline="0" showAll="0" defaultSubtotal="0">
      <items count="101">
        <item x="22"/>
        <item x="53"/>
        <item x="88"/>
        <item x="13"/>
        <item x="27"/>
        <item x="87"/>
        <item x="97"/>
        <item x="98"/>
        <item x="72"/>
        <item x="77"/>
        <item x="34"/>
        <item x="36"/>
        <item x="63"/>
        <item x="48"/>
        <item x="39"/>
        <item x="37"/>
        <item x="31"/>
        <item x="47"/>
        <item x="28"/>
        <item x="5"/>
        <item x="2"/>
        <item x="50"/>
        <item x="52"/>
        <item x="92"/>
        <item x="68"/>
        <item x="67"/>
        <item x="80"/>
        <item x="25"/>
        <item x="83"/>
        <item x="35"/>
        <item x="95"/>
        <item x="56"/>
        <item x="62"/>
        <item x="26"/>
        <item x="33"/>
        <item x="86"/>
        <item x="29"/>
        <item x="32"/>
        <item x="76"/>
        <item x="38"/>
        <item x="49"/>
        <item x="51"/>
        <item x="11"/>
        <item x="46"/>
        <item x="43"/>
        <item x="4"/>
        <item x="45"/>
        <item x="19"/>
        <item x="42"/>
        <item x="93"/>
        <item x="6"/>
        <item x="75"/>
        <item n=" " x="0"/>
        <item x="82"/>
        <item x="66"/>
        <item x="20"/>
        <item x="73"/>
        <item x="16"/>
        <item x="71"/>
        <item x="69"/>
        <item x="21"/>
        <item x="79"/>
        <item x="3"/>
        <item x="8"/>
        <item x="60"/>
        <item x="65"/>
        <item x="78"/>
        <item x="7"/>
        <item x="17"/>
        <item x="91"/>
        <item x="74"/>
        <item x="58"/>
        <item x="85"/>
        <item x="99"/>
        <item x="89"/>
        <item x="70"/>
        <item x="54"/>
        <item x="90"/>
        <item x="24"/>
        <item x="41"/>
        <item x="84"/>
        <item x="23"/>
        <item x="94"/>
        <item x="10"/>
        <item x="14"/>
        <item x="9"/>
        <item x="18"/>
        <item x="15"/>
        <item x="96"/>
        <item x="40"/>
        <item x="12"/>
        <item x="1"/>
        <item x="81"/>
        <item x="55"/>
        <item x="100"/>
        <item x="30"/>
        <item x="57"/>
        <item x="59"/>
        <item x="61"/>
        <item x="44"/>
        <item x="64"/>
      </items>
      <extLst>
        <ext xmlns:x14="http://schemas.microsoft.com/office/spreadsheetml/2009/9/main" uri="{2946ED86-A175-432a-8AC1-64E0C546D7DE}">
          <x14:pivotField fillDownLabels="1"/>
        </ext>
      </extLst>
    </pivotField>
    <pivotField axis="axisRow" compact="0" outline="0" showAll="0" defaultSubtotal="0">
      <items count="14">
        <item x="4"/>
        <item x="8"/>
        <item x="10"/>
        <item x="11"/>
        <item x="3"/>
        <item x="5"/>
        <item x="7"/>
        <item x="2"/>
        <item x="9"/>
        <item x="0"/>
        <item x="1"/>
        <item x="13"/>
        <item x="12"/>
        <item x="6"/>
      </items>
      <extLst>
        <ext xmlns:x14="http://schemas.microsoft.com/office/spreadsheetml/2009/9/main" uri="{2946ED86-A175-432a-8AC1-64E0C546D7DE}">
          <x14:pivotField fillDownLabels="1"/>
        </ext>
      </extLst>
    </pivotField>
    <pivotField axis="axisRow" compact="0" outline="0" showAll="0" defaultSubtotal="0">
      <items count="15">
        <item x="13"/>
        <item x="11"/>
        <item x="12"/>
        <item x="6"/>
        <item x="1"/>
        <item x="0"/>
        <item x="4"/>
        <item x="2"/>
        <item x="8"/>
        <item x="5"/>
        <item x="9"/>
        <item n=" " m="1" x="14"/>
        <item x="10"/>
        <item x="3"/>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s>
  <rowFields count="6">
    <field x="0"/>
    <field x="4"/>
    <field x="5"/>
    <field x="6"/>
    <field x="7"/>
    <field x="8"/>
  </rowFields>
  <rowItems count="94">
    <i>
      <x/>
      <x/>
      <x v="1"/>
      <x v="52"/>
      <x v="9"/>
      <x v="5"/>
    </i>
    <i r="2">
      <x v="3"/>
      <x v="19"/>
      <x v="10"/>
      <x v="4"/>
    </i>
    <i r="2">
      <x v="4"/>
      <x v="20"/>
      <x v="10"/>
      <x v="4"/>
    </i>
    <i r="2">
      <x v="9"/>
      <x v="50"/>
      <x v="10"/>
      <x v="4"/>
    </i>
    <i r="2">
      <x v="23"/>
      <x v="67"/>
      <x v="10"/>
      <x v="4"/>
    </i>
    <i r="2">
      <x v="37"/>
      <x v="63"/>
      <x v="10"/>
      <x v="4"/>
    </i>
    <i r="2">
      <x v="39"/>
      <x v="85"/>
      <x v="10"/>
      <x v="4"/>
    </i>
    <i r="2">
      <x v="44"/>
      <x v="83"/>
      <x v="10"/>
      <x v="4"/>
    </i>
    <i r="2">
      <x v="45"/>
      <x v="42"/>
      <x v="10"/>
      <x v="4"/>
    </i>
    <i r="2">
      <x v="60"/>
      <x v="90"/>
      <x v="10"/>
      <x v="4"/>
    </i>
    <i r="2">
      <x v="74"/>
      <x v="91"/>
      <x v="9"/>
      <x v="5"/>
    </i>
    <i>
      <x v="1"/>
      <x v="2"/>
      <x v="1"/>
      <x v="52"/>
      <x v="5"/>
      <x v="9"/>
    </i>
    <i r="4">
      <x v="6"/>
      <x v="14"/>
    </i>
    <i r="4">
      <x v="7"/>
      <x v="7"/>
    </i>
    <i r="4">
      <x v="13"/>
      <x v="3"/>
    </i>
    <i r="2">
      <x v="3"/>
      <x v="19"/>
      <x v="1"/>
      <x v="8"/>
    </i>
    <i r="2">
      <x v="4"/>
      <x v="20"/>
      <x v="1"/>
      <x v="8"/>
    </i>
    <i r="2">
      <x v="9"/>
      <x v="50"/>
      <x v="1"/>
      <x v="8"/>
    </i>
    <i r="2">
      <x v="23"/>
      <x v="67"/>
      <x v="1"/>
      <x v="8"/>
    </i>
    <i r="2">
      <x v="27"/>
      <x v="93"/>
      <x v="1"/>
      <x v="8"/>
    </i>
    <i r="2">
      <x v="37"/>
      <x v="63"/>
      <x v="1"/>
      <x v="8"/>
    </i>
    <i r="2">
      <x v="39"/>
      <x v="85"/>
      <x v="1"/>
      <x v="8"/>
    </i>
    <i r="2">
      <x v="44"/>
      <x v="83"/>
      <x v="1"/>
      <x v="8"/>
    </i>
    <i r="2">
      <x v="45"/>
      <x v="42"/>
      <x v="1"/>
      <x v="8"/>
    </i>
    <i r="2">
      <x v="60"/>
      <x v="90"/>
      <x v="1"/>
      <x v="8"/>
    </i>
    <i r="2">
      <x v="74"/>
      <x v="91"/>
      <x v="7"/>
      <x v="7"/>
    </i>
    <i r="2">
      <x v="84"/>
      <x v="76"/>
      <x v="6"/>
      <x v="14"/>
    </i>
    <i r="4">
      <x v="7"/>
      <x v="7"/>
    </i>
    <i r="2">
      <x v="91"/>
      <x v="31"/>
      <x v="1"/>
      <x v="8"/>
    </i>
    <i r="2">
      <x v="101"/>
      <x v="96"/>
      <x v="1"/>
      <x v="8"/>
    </i>
    <i r="4">
      <x v="7"/>
      <x v="7"/>
    </i>
    <i>
      <x v="3"/>
      <x v="7"/>
      <x v="1"/>
      <x v="52"/>
      <x v="6"/>
      <x v="14"/>
    </i>
    <i r="4">
      <x v="7"/>
      <x v="7"/>
    </i>
    <i r="4">
      <x v="9"/>
      <x v="5"/>
    </i>
    <i r="4">
      <x v="10"/>
      <x v="4"/>
    </i>
    <i r="4">
      <x v="12"/>
      <x v="2"/>
    </i>
    <i r="4">
      <x v="13"/>
      <x v="3"/>
    </i>
    <i r="2">
      <x v="4"/>
      <x v="20"/>
      <x v="1"/>
      <x v="8"/>
    </i>
    <i r="4">
      <x v="10"/>
      <x v="4"/>
    </i>
    <i r="4">
      <x v="12"/>
      <x v="2"/>
    </i>
    <i r="2">
      <x v="6"/>
      <x v="84"/>
      <x v="1"/>
      <x v="8"/>
    </i>
    <i r="4">
      <x v="10"/>
      <x v="4"/>
    </i>
    <i r="2">
      <x v="10"/>
      <x v="8"/>
      <x v="1"/>
      <x v="8"/>
    </i>
    <i r="4">
      <x v="10"/>
      <x v="4"/>
    </i>
    <i r="4">
      <x v="12"/>
      <x v="2"/>
    </i>
    <i r="2">
      <x v="12"/>
      <x v="58"/>
      <x v="1"/>
      <x v="8"/>
    </i>
    <i r="4">
      <x v="10"/>
      <x v="4"/>
    </i>
    <i r="4">
      <x v="12"/>
      <x v="2"/>
    </i>
    <i r="2">
      <x v="37"/>
      <x v="63"/>
      <x v="1"/>
      <x v="8"/>
    </i>
    <i r="4">
      <x v="10"/>
      <x v="4"/>
    </i>
    <i r="4">
      <x v="12"/>
      <x v="2"/>
    </i>
    <i r="2">
      <x v="44"/>
      <x v="83"/>
      <x v="12"/>
      <x v="2"/>
    </i>
    <i r="2">
      <x v="49"/>
      <x v="56"/>
      <x v="1"/>
      <x v="8"/>
    </i>
    <i r="4">
      <x v="10"/>
      <x v="4"/>
    </i>
    <i r="4">
      <x v="12"/>
      <x v="2"/>
    </i>
    <i r="2">
      <x v="50"/>
      <x v="70"/>
      <x v="1"/>
      <x v="8"/>
    </i>
    <i r="4">
      <x v="10"/>
      <x v="4"/>
    </i>
    <i r="4">
      <x v="12"/>
      <x v="2"/>
    </i>
    <i r="2">
      <x v="56"/>
      <x v="51"/>
      <x v="1"/>
      <x v="8"/>
    </i>
    <i r="4">
      <x v="10"/>
      <x v="4"/>
    </i>
    <i r="4">
      <x v="12"/>
      <x v="2"/>
    </i>
    <i r="2">
      <x v="57"/>
      <x v="38"/>
      <x v="1"/>
      <x v="8"/>
    </i>
    <i r="4">
      <x v="10"/>
      <x v="4"/>
    </i>
    <i>
      <x v="5"/>
      <x v="5"/>
      <x v="1"/>
      <x v="52"/>
      <x v="9"/>
      <x v="5"/>
    </i>
    <i r="4">
      <x v="13"/>
      <x v="3"/>
    </i>
    <i r="2">
      <x v="7"/>
      <x v="94"/>
      <x v="1"/>
      <x v="8"/>
    </i>
    <i r="4">
      <x v="10"/>
      <x v="4"/>
    </i>
    <i r="2">
      <x v="37"/>
      <x v="63"/>
      <x v="10"/>
      <x v="4"/>
    </i>
    <i r="4">
      <x v="12"/>
      <x v="2"/>
    </i>
    <i r="2">
      <x v="75"/>
      <x v="7"/>
      <x v="6"/>
      <x v="14"/>
    </i>
    <i r="4">
      <x v="7"/>
      <x v="7"/>
    </i>
    <i r="4">
      <x v="10"/>
      <x v="4"/>
    </i>
    <i>
      <x v="6"/>
      <x v="3"/>
      <x v="1"/>
      <x v="52"/>
      <x v="6"/>
      <x v="14"/>
    </i>
    <i r="4">
      <x v="7"/>
      <x v="7"/>
    </i>
    <i r="4">
      <x v="9"/>
      <x v="5"/>
    </i>
    <i r="4">
      <x v="13"/>
      <x v="3"/>
    </i>
    <i r="2">
      <x v="3"/>
      <x v="19"/>
      <x v="10"/>
      <x v="4"/>
    </i>
    <i r="4">
      <x v="12"/>
      <x v="2"/>
    </i>
    <i r="2">
      <x v="6"/>
      <x v="84"/>
      <x v="10"/>
      <x v="4"/>
    </i>
    <i r="4">
      <x v="12"/>
      <x v="2"/>
    </i>
    <i r="2">
      <x v="37"/>
      <x v="63"/>
      <x v="1"/>
      <x v="8"/>
    </i>
    <i r="4">
      <x v="10"/>
      <x v="4"/>
    </i>
    <i r="4">
      <x v="12"/>
      <x v="2"/>
    </i>
    <i r="2">
      <x v="44"/>
      <x v="83"/>
      <x v="12"/>
      <x v="2"/>
    </i>
    <i>
      <x v="7"/>
      <x v="1"/>
      <x v="1"/>
      <x v="52"/>
      <x v="9"/>
      <x v="5"/>
    </i>
    <i r="4">
      <x v="13"/>
      <x v="3"/>
    </i>
    <i r="2">
      <x v="4"/>
      <x v="20"/>
      <x v="10"/>
      <x v="4"/>
    </i>
    <i r="4">
      <x v="12"/>
      <x v="2"/>
    </i>
    <i r="2">
      <x v="37"/>
      <x v="63"/>
      <x v="1"/>
      <x v="8"/>
    </i>
    <i r="4">
      <x v="10"/>
      <x v="4"/>
    </i>
    <i r="4">
      <x v="12"/>
      <x v="2"/>
    </i>
    <i>
      <x v="8"/>
      <x v="4"/>
      <x v="1"/>
      <x v="52"/>
      <x v="11"/>
      <x/>
    </i>
    <i r="2">
      <x v="84"/>
      <x v="76"/>
      <x v="11"/>
      <x/>
    </i>
    <i t="grand">
      <x/>
    </i>
  </rowItems>
  <colFields count="1">
    <field x="-2"/>
  </colFields>
  <colItems count="8">
    <i>
      <x/>
    </i>
    <i i="1">
      <x v="1"/>
    </i>
    <i i="2">
      <x v="2"/>
    </i>
    <i i="3">
      <x v="3"/>
    </i>
    <i i="4">
      <x v="4"/>
    </i>
    <i i="5">
      <x v="5"/>
    </i>
    <i i="6">
      <x v="6"/>
    </i>
    <i i="7">
      <x v="7"/>
    </i>
  </colItems>
  <pageFields count="3">
    <pageField fld="3" hier="-1"/>
    <pageField fld="1" item="8" hier="-1"/>
    <pageField fld="2" hier="-1"/>
  </pageFields>
  <dataFields count="8">
    <dataField name="Kinnitatud_eelarve " fld="13" baseField="0" baseItem="0"/>
    <dataField name=" Eelarve_liigendus" fld="14" baseField="0" baseItem="0"/>
    <dataField name=" Eelarve_ule" fld="15" baseField="0" baseItem="0"/>
    <dataField name=" Reserv" fld="16" baseField="0" baseItem="0"/>
    <dataField name=" Seaduse_muudatus" fld="17" baseField="0" baseItem="0"/>
    <dataField name=" Ministri_liigendus" fld="18" baseField="0" baseItem="0"/>
    <dataField name=" RIB" fld="19" baseField="0" baseItem="0"/>
    <dataField name=" Lõplik eelarve" fld="20" baseField="0" baseItem="0"/>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277FBA8-28A5-48DA-A5CD-8FD08FB5CCE4}" name="PivotTable-liigendtabel23" cacheId="0" applyNumberFormats="0" applyBorderFormats="0" applyFontFormats="0" applyPatternFormats="0" applyAlignmentFormats="0" applyWidthHeightFormats="1" dataCaption="Väärtused" updatedVersion="8" minRefreshableVersion="3" useAutoFormatting="1" itemPrintTitles="1" createdVersion="8" indent="0" compact="0" compactData="0" multipleFieldFilters="0">
  <location ref="A5:N43" firstHeaderRow="0" firstDataRow="1" firstDataCol="6" rowPageCount="3" colPageCount="1"/>
  <pivotFields count="21">
    <pivotField axis="axisRow" compact="0" outline="0" showAll="0" defaultSubtotal="0">
      <items count="9">
        <item x="0"/>
        <item x="1"/>
        <item x="2"/>
        <item x="3"/>
        <item x="4"/>
        <item x="5"/>
        <item x="6"/>
        <item x="7"/>
        <item x="8"/>
      </items>
      <extLst>
        <ext xmlns:x14="http://schemas.microsoft.com/office/spreadsheetml/2009/9/main" uri="{2946ED86-A175-432a-8AC1-64E0C546D7DE}">
          <x14:pivotField fillDownLabels="1"/>
        </ext>
      </extLst>
    </pivotField>
    <pivotField axis="axisPage" compact="0" outline="0" showAll="0" defaultSubtotal="0">
      <items count="9">
        <item x="7"/>
        <item x="3"/>
        <item x="2"/>
        <item x="4"/>
        <item x="5"/>
        <item x="0"/>
        <item x="1"/>
        <item x="8"/>
        <item x="6"/>
      </items>
      <extLst>
        <ext xmlns:x14="http://schemas.microsoft.com/office/spreadsheetml/2009/9/main" uri="{2946ED86-A175-432a-8AC1-64E0C546D7DE}">
          <x14:pivotField fillDownLabels="1"/>
        </ext>
      </extLst>
    </pivotField>
    <pivotField axis="axisPage" compact="0" outline="0" showAll="0" defaultSubtotal="0">
      <items count="13">
        <item x="0"/>
        <item x="3"/>
        <item x="5"/>
        <item x="4"/>
        <item x="6"/>
        <item x="7"/>
        <item x="8"/>
        <item x="11"/>
        <item x="1"/>
        <item x="2"/>
        <item x="12"/>
        <item x="9"/>
        <item x="10"/>
      </items>
      <extLst>
        <ext xmlns:x14="http://schemas.microsoft.com/office/spreadsheetml/2009/9/main" uri="{2946ED86-A175-432a-8AC1-64E0C546D7DE}">
          <x14:pivotField fillDownLabels="1"/>
        </ext>
      </extLst>
    </pivotField>
    <pivotField axis="axisPage" compact="0" outline="0" multipleItemSelectionAllowed="1" showAll="0" defaultSubtotal="0">
      <items count="4">
        <item x="1"/>
        <item x="2"/>
        <item x="3"/>
        <item x="0"/>
      </items>
      <extLst>
        <ext xmlns:x14="http://schemas.microsoft.com/office/spreadsheetml/2009/9/main" uri="{2946ED86-A175-432a-8AC1-64E0C546D7DE}">
          <x14:pivotField fillDownLabels="1"/>
        </ext>
      </extLst>
    </pivotField>
    <pivotField axis="axisRow" compact="0" outline="0" showAll="0" defaultSubtotal="0">
      <items count="10">
        <item x="0"/>
        <item x="7"/>
        <item x="1"/>
        <item x="6"/>
        <item x="8"/>
        <item x="5"/>
        <item m="1" x="9"/>
        <item x="3"/>
        <item x="4"/>
        <item x="2"/>
      </items>
      <extLst>
        <ext xmlns:x14="http://schemas.microsoft.com/office/spreadsheetml/2009/9/main" uri="{2946ED86-A175-432a-8AC1-64E0C546D7DE}">
          <x14:pivotField fillDownLabels="1"/>
        </ext>
      </extLst>
    </pivotField>
    <pivotField axis="axisRow" compact="0" outline="0" showAll="0" defaultSubtotal="0">
      <items count="102">
        <item x="98"/>
        <item n=" " x="0"/>
        <item x="15"/>
        <item x="5"/>
        <item x="2"/>
        <item x="54"/>
        <item x="14"/>
        <item x="101"/>
        <item x="19"/>
        <item x="6"/>
        <item x="73"/>
        <item x="85"/>
        <item x="72"/>
        <item x="13"/>
        <item x="23"/>
        <item x="24"/>
        <item x="29"/>
        <item x="86"/>
        <item x="30"/>
        <item x="87"/>
        <item x="88"/>
        <item x="89"/>
        <item x="31"/>
        <item x="7"/>
        <item x="36"/>
        <item x="20"/>
        <item x="25"/>
        <item x="56"/>
        <item x="78"/>
        <item x="62"/>
        <item x="79"/>
        <item x="63"/>
        <item x="64"/>
        <item x="65"/>
        <item x="66"/>
        <item x="21"/>
        <item x="80"/>
        <item x="8"/>
        <item x="81"/>
        <item x="9"/>
        <item x="67"/>
        <item x="82"/>
        <item x="83"/>
        <item x="84"/>
        <item x="10"/>
        <item x="11"/>
        <item x="90"/>
        <item x="91"/>
        <item x="92"/>
        <item x="74"/>
        <item x="75"/>
        <item x="70"/>
        <item x="71"/>
        <item x="93"/>
        <item x="94"/>
        <item x="95"/>
        <item x="76"/>
        <item x="77"/>
        <item x="68"/>
        <item x="69"/>
        <item x="12"/>
        <item x="26"/>
        <item x="96"/>
        <item x="97"/>
        <item x="61"/>
        <item x="32"/>
        <item x="43"/>
        <item x="44"/>
        <item x="51"/>
        <item x="45"/>
        <item x="49"/>
        <item x="46"/>
        <item x="47"/>
        <item x="16"/>
        <item x="1"/>
        <item x="99"/>
        <item x="37"/>
        <item x="100"/>
        <item x="17"/>
        <item x="22"/>
        <item x="18"/>
        <item x="3"/>
        <item x="4"/>
        <item x="33"/>
        <item x="55"/>
        <item x="53"/>
        <item x="52"/>
        <item x="50"/>
        <item x="27"/>
        <item x="28"/>
        <item x="59"/>
        <item x="57"/>
        <item x="40"/>
        <item x="41"/>
        <item x="42"/>
        <item x="48"/>
        <item x="39"/>
        <item x="34"/>
        <item x="35"/>
        <item x="38"/>
        <item x="60"/>
        <item x="58"/>
      </items>
      <extLst>
        <ext xmlns:x14="http://schemas.microsoft.com/office/spreadsheetml/2009/9/main" uri="{2946ED86-A175-432a-8AC1-64E0C546D7DE}">
          <x14:pivotField fillDownLabels="1"/>
        </ext>
      </extLst>
    </pivotField>
    <pivotField axis="axisRow" compact="0" outline="0" showAll="0" defaultSubtotal="0">
      <items count="101">
        <item x="22"/>
        <item x="53"/>
        <item x="88"/>
        <item x="13"/>
        <item x="27"/>
        <item x="87"/>
        <item x="97"/>
        <item x="98"/>
        <item x="72"/>
        <item x="77"/>
        <item x="34"/>
        <item x="36"/>
        <item x="63"/>
        <item x="48"/>
        <item x="39"/>
        <item x="37"/>
        <item x="31"/>
        <item x="47"/>
        <item x="28"/>
        <item x="5"/>
        <item x="2"/>
        <item x="50"/>
        <item x="52"/>
        <item x="92"/>
        <item x="68"/>
        <item x="67"/>
        <item x="80"/>
        <item x="25"/>
        <item x="83"/>
        <item x="35"/>
        <item x="95"/>
        <item x="56"/>
        <item x="62"/>
        <item x="26"/>
        <item x="33"/>
        <item x="86"/>
        <item x="29"/>
        <item x="32"/>
        <item x="76"/>
        <item x="38"/>
        <item x="49"/>
        <item x="51"/>
        <item x="11"/>
        <item x="46"/>
        <item x="43"/>
        <item x="4"/>
        <item x="45"/>
        <item x="19"/>
        <item x="42"/>
        <item x="93"/>
        <item x="6"/>
        <item x="75"/>
        <item n=" " x="0"/>
        <item x="82"/>
        <item x="66"/>
        <item x="20"/>
        <item x="73"/>
        <item x="16"/>
        <item x="71"/>
        <item x="69"/>
        <item x="21"/>
        <item x="79"/>
        <item x="3"/>
        <item x="8"/>
        <item x="60"/>
        <item x="65"/>
        <item x="78"/>
        <item x="7"/>
        <item x="17"/>
        <item x="91"/>
        <item x="74"/>
        <item x="58"/>
        <item x="85"/>
        <item x="99"/>
        <item x="89"/>
        <item x="70"/>
        <item x="54"/>
        <item x="90"/>
        <item x="24"/>
        <item x="41"/>
        <item x="84"/>
        <item x="23"/>
        <item x="94"/>
        <item x="10"/>
        <item x="14"/>
        <item x="9"/>
        <item x="18"/>
        <item x="15"/>
        <item x="96"/>
        <item x="40"/>
        <item x="12"/>
        <item x="1"/>
        <item x="81"/>
        <item x="55"/>
        <item x="100"/>
        <item x="30"/>
        <item x="57"/>
        <item x="59"/>
        <item x="61"/>
        <item x="44"/>
        <item x="64"/>
      </items>
      <extLst>
        <ext xmlns:x14="http://schemas.microsoft.com/office/spreadsheetml/2009/9/main" uri="{2946ED86-A175-432a-8AC1-64E0C546D7DE}">
          <x14:pivotField fillDownLabels="1"/>
        </ext>
      </extLst>
    </pivotField>
    <pivotField axis="axisRow" compact="0" outline="0" showAll="0" defaultSubtotal="0">
      <items count="14">
        <item x="4"/>
        <item x="8"/>
        <item x="10"/>
        <item x="11"/>
        <item x="3"/>
        <item x="5"/>
        <item x="7"/>
        <item x="2"/>
        <item x="9"/>
        <item x="0"/>
        <item x="1"/>
        <item x="13"/>
        <item x="12"/>
        <item x="6"/>
      </items>
      <extLst>
        <ext xmlns:x14="http://schemas.microsoft.com/office/spreadsheetml/2009/9/main" uri="{2946ED86-A175-432a-8AC1-64E0C546D7DE}">
          <x14:pivotField fillDownLabels="1"/>
        </ext>
      </extLst>
    </pivotField>
    <pivotField axis="axisRow" compact="0" outline="0" showAll="0" defaultSubtotal="0">
      <items count="15">
        <item x="13"/>
        <item x="11"/>
        <item x="12"/>
        <item x="6"/>
        <item x="1"/>
        <item x="0"/>
        <item x="4"/>
        <item x="2"/>
        <item x="8"/>
        <item x="5"/>
        <item x="9"/>
        <item n=" " m="1" x="14"/>
        <item x="10"/>
        <item x="3"/>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s>
  <rowFields count="6">
    <field x="0"/>
    <field x="4"/>
    <field x="5"/>
    <field x="6"/>
    <field x="7"/>
    <field x="8"/>
  </rowFields>
  <rowItems count="38">
    <i>
      <x/>
      <x/>
      <x v="1"/>
      <x v="52"/>
      <x v="9"/>
      <x v="5"/>
    </i>
    <i r="2">
      <x v="9"/>
      <x v="50"/>
      <x v="10"/>
      <x v="4"/>
    </i>
    <i r="2">
      <x v="13"/>
      <x v="3"/>
      <x v="10"/>
      <x v="4"/>
    </i>
    <i r="2">
      <x v="74"/>
      <x v="91"/>
      <x v="9"/>
      <x v="5"/>
    </i>
    <i>
      <x v="1"/>
      <x v="2"/>
      <x v="1"/>
      <x v="52"/>
      <x v="6"/>
      <x v="14"/>
    </i>
    <i r="4">
      <x v="7"/>
      <x v="7"/>
    </i>
    <i r="4">
      <x v="8"/>
      <x v="10"/>
    </i>
    <i r="2">
      <x v="4"/>
      <x v="20"/>
      <x v="1"/>
      <x v="8"/>
    </i>
    <i r="2">
      <x v="9"/>
      <x v="50"/>
      <x v="1"/>
      <x v="8"/>
    </i>
    <i r="2">
      <x v="13"/>
      <x v="3"/>
      <x v="1"/>
      <x v="8"/>
    </i>
    <i r="2">
      <x v="74"/>
      <x v="91"/>
      <x v="7"/>
      <x v="7"/>
    </i>
    <i r="2">
      <x v="85"/>
      <x v="21"/>
      <x v="1"/>
      <x v="8"/>
    </i>
    <i r="2">
      <x v="90"/>
      <x v="71"/>
      <x v="1"/>
      <x v="8"/>
    </i>
    <i r="4">
      <x v="6"/>
      <x v="14"/>
    </i>
    <i r="4">
      <x v="7"/>
      <x v="7"/>
    </i>
    <i>
      <x v="3"/>
      <x v="7"/>
      <x v="1"/>
      <x v="52"/>
      <x v="6"/>
      <x v="14"/>
    </i>
    <i r="4">
      <x v="7"/>
      <x v="7"/>
    </i>
    <i r="4">
      <x v="9"/>
      <x v="5"/>
    </i>
    <i r="4">
      <x v="10"/>
      <x v="4"/>
    </i>
    <i r="4">
      <x v="12"/>
      <x v="2"/>
    </i>
    <i r="4">
      <x v="13"/>
      <x v="3"/>
    </i>
    <i r="2">
      <x v="4"/>
      <x v="20"/>
      <x v="12"/>
      <x v="2"/>
    </i>
    <i r="2">
      <x v="13"/>
      <x v="3"/>
      <x v="12"/>
      <x v="2"/>
    </i>
    <i>
      <x v="5"/>
      <x v="5"/>
      <x/>
      <x v="6"/>
      <x v="10"/>
      <x v="4"/>
    </i>
    <i r="4">
      <x v="12"/>
      <x v="2"/>
    </i>
    <i r="2">
      <x v="1"/>
      <x v="52"/>
      <x v="6"/>
      <x v="14"/>
    </i>
    <i r="4">
      <x v="7"/>
      <x v="7"/>
    </i>
    <i r="4">
      <x v="9"/>
      <x v="5"/>
    </i>
    <i r="4">
      <x v="13"/>
      <x v="3"/>
    </i>
    <i r="2">
      <x v="75"/>
      <x v="7"/>
      <x v="9"/>
      <x v="5"/>
    </i>
    <i r="4">
      <x v="13"/>
      <x v="3"/>
    </i>
    <i>
      <x v="6"/>
      <x v="3"/>
      <x v="1"/>
      <x v="52"/>
      <x v="7"/>
      <x v="7"/>
    </i>
    <i r="4">
      <x v="9"/>
      <x v="5"/>
    </i>
    <i r="4">
      <x v="13"/>
      <x v="3"/>
    </i>
    <i r="2">
      <x v="9"/>
      <x v="50"/>
      <x v="1"/>
      <x v="8"/>
    </i>
    <i r="4">
      <x v="10"/>
      <x v="4"/>
    </i>
    <i>
      <x v="8"/>
      <x v="4"/>
      <x v="1"/>
      <x v="52"/>
      <x v="11"/>
      <x/>
    </i>
    <i t="grand">
      <x/>
    </i>
  </rowItems>
  <colFields count="1">
    <field x="-2"/>
  </colFields>
  <colItems count="8">
    <i>
      <x/>
    </i>
    <i i="1">
      <x v="1"/>
    </i>
    <i i="2">
      <x v="2"/>
    </i>
    <i i="3">
      <x v="3"/>
    </i>
    <i i="4">
      <x v="4"/>
    </i>
    <i i="5">
      <x v="5"/>
    </i>
    <i i="6">
      <x v="6"/>
    </i>
    <i i="7">
      <x v="7"/>
    </i>
  </colItems>
  <pageFields count="3">
    <pageField fld="3" hier="-1"/>
    <pageField fld="1" item="0" hier="-1"/>
    <pageField fld="2" hier="-1"/>
  </pageFields>
  <dataFields count="8">
    <dataField name="Kinnitatud_eelarve " fld="13" baseField="0" baseItem="0"/>
    <dataField name=" Eelarve_liigendus" fld="14" baseField="0" baseItem="0"/>
    <dataField name=" Eelarve_ule" fld="15" baseField="0" baseItem="0"/>
    <dataField name=" Reserv" fld="16" baseField="0" baseItem="0"/>
    <dataField name=" Seaduse_muudatus" fld="17" baseField="0" baseItem="0"/>
    <dataField name=" Ministri_liigendus" fld="18" baseField="0" baseItem="0"/>
    <dataField name=" RIB" fld="19" baseField="0" baseItem="0"/>
    <dataField name=" Lõplik eelarve" fld="20"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277FBA8-28A5-48DA-A5CD-8FD08FB5CCE4}" name="PivotTable-liigendtabel16" cacheId="0" applyNumberFormats="0" applyBorderFormats="0" applyFontFormats="0" applyPatternFormats="0" applyAlignmentFormats="0" applyWidthHeightFormats="1" dataCaption="Väärtused" updatedVersion="8" minRefreshableVersion="3" useAutoFormatting="1" itemPrintTitles="1" createdVersion="8" indent="0" compact="0" compactData="0" multipleFieldFilters="0">
  <location ref="A5:N41" firstHeaderRow="0" firstDataRow="1" firstDataCol="6" rowPageCount="3" colPageCount="1"/>
  <pivotFields count="21">
    <pivotField axis="axisRow" compact="0" outline="0" showAll="0" defaultSubtotal="0">
      <items count="9">
        <item x="0"/>
        <item x="1"/>
        <item x="2"/>
        <item x="3"/>
        <item x="4"/>
        <item x="5"/>
        <item x="6"/>
        <item x="7"/>
        <item x="8"/>
      </items>
      <extLst>
        <ext xmlns:x14="http://schemas.microsoft.com/office/spreadsheetml/2009/9/main" uri="{2946ED86-A175-432a-8AC1-64E0C546D7DE}">
          <x14:pivotField fillDownLabels="1"/>
        </ext>
      </extLst>
    </pivotField>
    <pivotField axis="axisPage" compact="0" outline="0" showAll="0" defaultSubtotal="0">
      <items count="9">
        <item x="7"/>
        <item x="3"/>
        <item x="2"/>
        <item x="4"/>
        <item x="5"/>
        <item x="0"/>
        <item x="1"/>
        <item x="8"/>
        <item x="6"/>
      </items>
      <extLst>
        <ext xmlns:x14="http://schemas.microsoft.com/office/spreadsheetml/2009/9/main" uri="{2946ED86-A175-432a-8AC1-64E0C546D7DE}">
          <x14:pivotField fillDownLabels="1"/>
        </ext>
      </extLst>
    </pivotField>
    <pivotField axis="axisPage" compact="0" outline="0" showAll="0" defaultSubtotal="0">
      <items count="13">
        <item x="0"/>
        <item x="3"/>
        <item x="5"/>
        <item x="4"/>
        <item x="6"/>
        <item x="7"/>
        <item x="8"/>
        <item x="11"/>
        <item x="1"/>
        <item x="2"/>
        <item x="12"/>
        <item x="9"/>
        <item x="10"/>
      </items>
      <extLst>
        <ext xmlns:x14="http://schemas.microsoft.com/office/spreadsheetml/2009/9/main" uri="{2946ED86-A175-432a-8AC1-64E0C546D7DE}">
          <x14:pivotField fillDownLabels="1"/>
        </ext>
      </extLst>
    </pivotField>
    <pivotField axis="axisPage" compact="0" outline="0" multipleItemSelectionAllowed="1" showAll="0" defaultSubtotal="0">
      <items count="4">
        <item x="1"/>
        <item x="2"/>
        <item x="3"/>
        <item x="0"/>
      </items>
      <extLst>
        <ext xmlns:x14="http://schemas.microsoft.com/office/spreadsheetml/2009/9/main" uri="{2946ED86-A175-432a-8AC1-64E0C546D7DE}">
          <x14:pivotField fillDownLabels="1"/>
        </ext>
      </extLst>
    </pivotField>
    <pivotField axis="axisRow" compact="0" outline="0" showAll="0" defaultSubtotal="0">
      <items count="10">
        <item x="0"/>
        <item x="7"/>
        <item x="1"/>
        <item x="6"/>
        <item x="8"/>
        <item x="5"/>
        <item m="1" x="9"/>
        <item x="3"/>
        <item x="4"/>
        <item x="2"/>
      </items>
      <extLst>
        <ext xmlns:x14="http://schemas.microsoft.com/office/spreadsheetml/2009/9/main" uri="{2946ED86-A175-432a-8AC1-64E0C546D7DE}">
          <x14:pivotField fillDownLabels="1"/>
        </ext>
      </extLst>
    </pivotField>
    <pivotField axis="axisRow" compact="0" outline="0" showAll="0" defaultSubtotal="0">
      <items count="102">
        <item x="98"/>
        <item n=" " x="0"/>
        <item x="15"/>
        <item x="5"/>
        <item x="2"/>
        <item x="54"/>
        <item x="14"/>
        <item x="101"/>
        <item x="19"/>
        <item x="6"/>
        <item x="73"/>
        <item x="85"/>
        <item x="72"/>
        <item x="13"/>
        <item x="23"/>
        <item x="24"/>
        <item x="29"/>
        <item x="86"/>
        <item x="30"/>
        <item x="87"/>
        <item x="88"/>
        <item x="89"/>
        <item x="31"/>
        <item x="7"/>
        <item x="36"/>
        <item x="20"/>
        <item x="25"/>
        <item x="56"/>
        <item x="78"/>
        <item x="62"/>
        <item x="79"/>
        <item x="63"/>
        <item x="64"/>
        <item x="65"/>
        <item x="66"/>
        <item x="21"/>
        <item x="80"/>
        <item x="8"/>
        <item x="81"/>
        <item x="9"/>
        <item x="67"/>
        <item x="82"/>
        <item x="83"/>
        <item x="84"/>
        <item x="10"/>
        <item x="11"/>
        <item x="90"/>
        <item x="91"/>
        <item x="92"/>
        <item x="74"/>
        <item x="75"/>
        <item x="70"/>
        <item x="71"/>
        <item x="93"/>
        <item x="94"/>
        <item x="95"/>
        <item x="76"/>
        <item x="77"/>
        <item x="68"/>
        <item x="69"/>
        <item x="12"/>
        <item x="26"/>
        <item x="96"/>
        <item x="97"/>
        <item x="61"/>
        <item x="32"/>
        <item x="43"/>
        <item x="44"/>
        <item x="51"/>
        <item x="45"/>
        <item x="49"/>
        <item x="46"/>
        <item x="47"/>
        <item x="16"/>
        <item x="1"/>
        <item x="99"/>
        <item x="37"/>
        <item x="100"/>
        <item x="17"/>
        <item x="22"/>
        <item x="18"/>
        <item x="3"/>
        <item x="4"/>
        <item x="33"/>
        <item x="55"/>
        <item x="53"/>
        <item x="52"/>
        <item x="50"/>
        <item x="27"/>
        <item x="28"/>
        <item x="59"/>
        <item x="57"/>
        <item x="40"/>
        <item x="41"/>
        <item x="42"/>
        <item x="48"/>
        <item x="39"/>
        <item x="34"/>
        <item x="35"/>
        <item x="38"/>
        <item x="60"/>
        <item x="58"/>
      </items>
      <extLst>
        <ext xmlns:x14="http://schemas.microsoft.com/office/spreadsheetml/2009/9/main" uri="{2946ED86-A175-432a-8AC1-64E0C546D7DE}">
          <x14:pivotField fillDownLabels="1"/>
        </ext>
      </extLst>
    </pivotField>
    <pivotField axis="axisRow" compact="0" outline="0" showAll="0" defaultSubtotal="0">
      <items count="101">
        <item x="22"/>
        <item x="53"/>
        <item x="88"/>
        <item x="13"/>
        <item x="27"/>
        <item x="87"/>
        <item x="97"/>
        <item x="98"/>
        <item x="72"/>
        <item x="77"/>
        <item x="34"/>
        <item x="36"/>
        <item x="63"/>
        <item x="48"/>
        <item x="39"/>
        <item x="37"/>
        <item x="31"/>
        <item x="47"/>
        <item x="28"/>
        <item x="5"/>
        <item x="2"/>
        <item x="50"/>
        <item x="52"/>
        <item x="92"/>
        <item x="68"/>
        <item x="67"/>
        <item x="80"/>
        <item x="25"/>
        <item x="83"/>
        <item x="35"/>
        <item x="95"/>
        <item x="56"/>
        <item x="62"/>
        <item x="26"/>
        <item x="33"/>
        <item x="86"/>
        <item x="29"/>
        <item x="32"/>
        <item x="76"/>
        <item x="38"/>
        <item x="49"/>
        <item x="51"/>
        <item x="11"/>
        <item x="46"/>
        <item x="43"/>
        <item x="4"/>
        <item x="45"/>
        <item x="19"/>
        <item x="42"/>
        <item x="93"/>
        <item x="6"/>
        <item x="75"/>
        <item n=" " x="0"/>
        <item x="82"/>
        <item x="66"/>
        <item x="20"/>
        <item x="73"/>
        <item x="16"/>
        <item x="71"/>
        <item x="69"/>
        <item x="21"/>
        <item x="79"/>
        <item x="3"/>
        <item x="8"/>
        <item x="60"/>
        <item x="65"/>
        <item x="78"/>
        <item x="7"/>
        <item x="17"/>
        <item x="91"/>
        <item x="74"/>
        <item x="58"/>
        <item x="85"/>
        <item x="99"/>
        <item x="89"/>
        <item x="70"/>
        <item x="54"/>
        <item x="90"/>
        <item x="24"/>
        <item x="41"/>
        <item x="84"/>
        <item x="23"/>
        <item x="94"/>
        <item x="10"/>
        <item x="14"/>
        <item x="9"/>
        <item x="18"/>
        <item x="15"/>
        <item x="96"/>
        <item x="40"/>
        <item x="12"/>
        <item x="1"/>
        <item x="81"/>
        <item x="55"/>
        <item x="100"/>
        <item x="30"/>
        <item x="57"/>
        <item x="59"/>
        <item x="61"/>
        <item x="44"/>
        <item x="64"/>
      </items>
      <extLst>
        <ext xmlns:x14="http://schemas.microsoft.com/office/spreadsheetml/2009/9/main" uri="{2946ED86-A175-432a-8AC1-64E0C546D7DE}">
          <x14:pivotField fillDownLabels="1"/>
        </ext>
      </extLst>
    </pivotField>
    <pivotField axis="axisRow" compact="0" outline="0" showAll="0" defaultSubtotal="0">
      <items count="14">
        <item x="4"/>
        <item x="8"/>
        <item x="10"/>
        <item x="11"/>
        <item x="3"/>
        <item x="5"/>
        <item x="7"/>
        <item x="2"/>
        <item x="9"/>
        <item x="0"/>
        <item x="1"/>
        <item x="13"/>
        <item x="12"/>
        <item x="6"/>
      </items>
      <extLst>
        <ext xmlns:x14="http://schemas.microsoft.com/office/spreadsheetml/2009/9/main" uri="{2946ED86-A175-432a-8AC1-64E0C546D7DE}">
          <x14:pivotField fillDownLabels="1"/>
        </ext>
      </extLst>
    </pivotField>
    <pivotField axis="axisRow" compact="0" outline="0" showAll="0" defaultSubtotal="0">
      <items count="15">
        <item x="13"/>
        <item x="11"/>
        <item x="12"/>
        <item x="6"/>
        <item x="1"/>
        <item x="0"/>
        <item x="4"/>
        <item x="2"/>
        <item x="8"/>
        <item x="5"/>
        <item x="9"/>
        <item n=" " m="1" x="14"/>
        <item x="10"/>
        <item x="3"/>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s>
  <rowFields count="6">
    <field x="0"/>
    <field x="4"/>
    <field x="5"/>
    <field x="6"/>
    <field x="7"/>
    <field x="8"/>
  </rowFields>
  <rowItems count="36">
    <i>
      <x/>
      <x/>
      <x v="1"/>
      <x v="52"/>
      <x v="9"/>
      <x v="5"/>
    </i>
    <i r="2">
      <x v="4"/>
      <x v="20"/>
      <x v="10"/>
      <x v="4"/>
    </i>
    <i r="2">
      <x v="6"/>
      <x v="84"/>
      <x v="10"/>
      <x v="4"/>
    </i>
    <i r="2">
      <x v="23"/>
      <x v="67"/>
      <x v="10"/>
      <x v="4"/>
    </i>
    <i r="2">
      <x v="60"/>
      <x v="90"/>
      <x v="10"/>
      <x v="4"/>
    </i>
    <i>
      <x v="1"/>
      <x v="2"/>
      <x v="1"/>
      <x v="52"/>
      <x v="5"/>
      <x v="9"/>
    </i>
    <i r="4">
      <x v="6"/>
      <x v="14"/>
    </i>
    <i r="4">
      <x v="7"/>
      <x v="7"/>
    </i>
    <i r="2">
      <x v="4"/>
      <x v="20"/>
      <x v="1"/>
      <x v="8"/>
    </i>
    <i r="2">
      <x v="6"/>
      <x v="84"/>
      <x v="1"/>
      <x v="8"/>
    </i>
    <i r="2">
      <x v="23"/>
      <x v="67"/>
      <x v="1"/>
      <x v="8"/>
    </i>
    <i r="2">
      <x v="60"/>
      <x v="90"/>
      <x v="1"/>
      <x v="8"/>
    </i>
    <i r="2">
      <x v="64"/>
      <x v="64"/>
      <x v="1"/>
      <x v="8"/>
    </i>
    <i r="2">
      <x v="84"/>
      <x v="76"/>
      <x v="6"/>
      <x v="14"/>
    </i>
    <i r="4">
      <x v="7"/>
      <x v="7"/>
    </i>
    <i r="2">
      <x v="100"/>
      <x v="97"/>
      <x v="1"/>
      <x v="8"/>
    </i>
    <i r="4">
      <x v="6"/>
      <x v="14"/>
    </i>
    <i r="4">
      <x v="7"/>
      <x v="7"/>
    </i>
    <i r="2">
      <x v="101"/>
      <x v="96"/>
      <x v="1"/>
      <x v="8"/>
    </i>
    <i r="4">
      <x v="7"/>
      <x v="7"/>
    </i>
    <i>
      <x v="3"/>
      <x v="7"/>
      <x v="1"/>
      <x v="52"/>
      <x v="6"/>
      <x v="14"/>
    </i>
    <i r="4">
      <x v="7"/>
      <x v="7"/>
    </i>
    <i r="4">
      <x v="9"/>
      <x v="5"/>
    </i>
    <i r="4">
      <x v="13"/>
      <x v="3"/>
    </i>
    <i r="2">
      <x v="6"/>
      <x v="84"/>
      <x v="1"/>
      <x v="8"/>
    </i>
    <i r="4">
      <x v="10"/>
      <x v="4"/>
    </i>
    <i>
      <x v="5"/>
      <x v="5"/>
      <x v="7"/>
      <x v="94"/>
      <x v="1"/>
      <x v="8"/>
    </i>
    <i r="4">
      <x v="10"/>
      <x v="4"/>
    </i>
    <i r="4">
      <x v="12"/>
      <x v="2"/>
    </i>
    <i r="2">
      <x v="75"/>
      <x v="7"/>
      <x v="6"/>
      <x v="14"/>
    </i>
    <i r="4">
      <x v="7"/>
      <x v="7"/>
    </i>
    <i r="4">
      <x v="9"/>
      <x v="5"/>
    </i>
    <i r="4">
      <x v="13"/>
      <x v="3"/>
    </i>
    <i>
      <x v="8"/>
      <x v="4"/>
      <x v="1"/>
      <x v="52"/>
      <x v="11"/>
      <x/>
    </i>
    <i r="2">
      <x v="84"/>
      <x v="76"/>
      <x v="11"/>
      <x/>
    </i>
    <i t="grand">
      <x/>
    </i>
  </rowItems>
  <colFields count="1">
    <field x="-2"/>
  </colFields>
  <colItems count="8">
    <i>
      <x/>
    </i>
    <i i="1">
      <x v="1"/>
    </i>
    <i i="2">
      <x v="2"/>
    </i>
    <i i="3">
      <x v="3"/>
    </i>
    <i i="4">
      <x v="4"/>
    </i>
    <i i="5">
      <x v="5"/>
    </i>
    <i i="6">
      <x v="6"/>
    </i>
    <i i="7">
      <x v="7"/>
    </i>
  </colItems>
  <pageFields count="3">
    <pageField fld="3" hier="-1"/>
    <pageField fld="1" item="7" hier="-1"/>
    <pageField fld="2" hier="-1"/>
  </pageFields>
  <dataFields count="8">
    <dataField name="Kinnitatud_eelarve " fld="13" baseField="0" baseItem="0"/>
    <dataField name=" Eelarve_liigendus" fld="14" baseField="0" baseItem="0"/>
    <dataField name=" Eelarve_ule" fld="15" baseField="0" baseItem="0"/>
    <dataField name=" Reserv" fld="16" baseField="0" baseItem="0"/>
    <dataField name=" Seaduse_muudatus" fld="17" baseField="0" baseItem="0"/>
    <dataField name=" Ministri_liigendus" fld="18" baseField="0" baseItem="0"/>
    <dataField name=" RIB" fld="19" baseField="0" baseItem="0"/>
    <dataField name=" Lõplik eelarve" fld="20" baseField="0" baseItem="0"/>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A0FF0DB7-44B9-4E79-9223-1E98A65CFE13}" name="PivotTable-liigendtabel5" cacheId="0" applyNumberFormats="0" applyBorderFormats="0" applyFontFormats="0" applyPatternFormats="0" applyAlignmentFormats="0" applyWidthHeightFormats="1" dataCaption="Väärtused" updatedVersion="8" minRefreshableVersion="3" useAutoFormatting="1" itemPrintTitles="1" createdVersion="8" indent="0" compact="0" compactData="0" multipleFieldFilters="0">
  <location ref="A3:S88" firstHeaderRow="0" firstDataRow="1" firstDataCol="11" rowPageCount="1" colPageCount="1"/>
  <pivotFields count="21">
    <pivotField axis="axisRow" compact="0" outline="0" showAll="0" defaultSubtotal="0">
      <items count="9">
        <item x="0"/>
        <item x="1"/>
        <item x="2"/>
        <item x="3"/>
        <item x="4"/>
        <item x="5"/>
        <item x="6"/>
        <item x="7"/>
        <item x="8"/>
      </items>
    </pivotField>
    <pivotField axis="axisRow" compact="0" outline="0" showAll="0" defaultSubtotal="0">
      <items count="9">
        <item x="7"/>
        <item x="3"/>
        <item x="2"/>
        <item x="4"/>
        <item x="5"/>
        <item x="0"/>
        <item x="1"/>
        <item x="8"/>
        <item x="6"/>
      </items>
    </pivotField>
    <pivotField compact="0" outline="0" showAll="0" defaultSubtotal="0"/>
    <pivotField axis="axisPage" compact="0" outline="0" multipleItemSelectionAllowed="1" showAll="0" defaultSubtotal="0">
      <items count="4">
        <item x="1"/>
        <item x="2"/>
        <item x="3"/>
        <item x="0"/>
      </items>
    </pivotField>
    <pivotField axis="axisRow" compact="0" outline="0" showAll="0" defaultSubtotal="0">
      <items count="10">
        <item sd="0" x="0"/>
        <item sd="0" x="7"/>
        <item sd="0" x="1"/>
        <item sd="0" x="6"/>
        <item sd="0" x="8"/>
        <item sd="0" x="5"/>
        <item sd="0" m="1" x="9"/>
        <item sd="0" x="3"/>
        <item sd="0" x="4"/>
        <item x="2"/>
      </items>
    </pivotField>
    <pivotField axis="axisRow" compact="0" outline="0" showAll="0" defaultSubtotal="0">
      <items count="102">
        <item sd="0" x="98"/>
        <item sd="0" x="15"/>
        <item sd="0" x="5"/>
        <item sd="0" x="2"/>
        <item sd="0" x="54"/>
        <item sd="0" x="14"/>
        <item sd="0" x="101"/>
        <item sd="0" x="19"/>
        <item sd="0" x="6"/>
        <item sd="0" x="73"/>
        <item sd="0" x="85"/>
        <item sd="0" x="13"/>
        <item sd="0" x="23"/>
        <item sd="0" x="24"/>
        <item sd="0" x="29"/>
        <item sd="0" x="86"/>
        <item sd="0" x="30"/>
        <item sd="0" x="87"/>
        <item sd="0" x="88"/>
        <item sd="0" x="89"/>
        <item sd="0" x="31"/>
        <item sd="0" x="7"/>
        <item sd="0" x="36"/>
        <item sd="0" x="20"/>
        <item sd="0" x="25"/>
        <item sd="0" x="56"/>
        <item sd="0" x="78"/>
        <item sd="0" x="62"/>
        <item sd="0" x="79"/>
        <item sd="0" x="63"/>
        <item sd="0" x="64"/>
        <item sd="0" x="65"/>
        <item sd="0" x="66"/>
        <item sd="0" x="21"/>
        <item sd="0" x="80"/>
        <item sd="0" x="8"/>
        <item sd="0" x="81"/>
        <item sd="0" x="9"/>
        <item sd="0" x="67"/>
        <item sd="0" x="82"/>
        <item sd="0" x="83"/>
        <item sd="0" x="84"/>
        <item sd="0" x="10"/>
        <item sd="0" x="11"/>
        <item sd="0" x="90"/>
        <item sd="0" x="91"/>
        <item sd="0" x="92"/>
        <item sd="0" x="74"/>
        <item sd="0" x="75"/>
        <item sd="0" x="70"/>
        <item sd="0" x="71"/>
        <item sd="0" x="93"/>
        <item sd="0" x="94"/>
        <item sd="0" x="95"/>
        <item sd="0" x="76"/>
        <item sd="0" x="77"/>
        <item sd="0" x="68"/>
        <item sd="0" x="69"/>
        <item sd="0" x="12"/>
        <item sd="0" x="26"/>
        <item sd="0" x="96"/>
        <item sd="0" x="97"/>
        <item sd="0" x="61"/>
        <item x="0"/>
        <item sd="0" x="72"/>
        <item sd="0" x="32"/>
        <item sd="0" x="43"/>
        <item sd="0" x="44"/>
        <item sd="0" x="51"/>
        <item sd="0" x="45"/>
        <item sd="0" x="49"/>
        <item sd="0" x="46"/>
        <item sd="0" x="47"/>
        <item sd="0" x="16"/>
        <item sd="0" x="1"/>
        <item sd="0" x="99"/>
        <item sd="0" x="37"/>
        <item sd="0" x="100"/>
        <item sd="0" x="17"/>
        <item sd="0" x="22"/>
        <item sd="0" x="18"/>
        <item sd="0" x="3"/>
        <item sd="0" x="4"/>
        <item sd="0" x="33"/>
        <item sd="0" x="55"/>
        <item sd="0" x="53"/>
        <item sd="0" x="52"/>
        <item sd="0" x="50"/>
        <item sd="0" x="27"/>
        <item sd="0" x="28"/>
        <item sd="0" x="59"/>
        <item sd="0" x="57"/>
        <item sd="0" x="40"/>
        <item sd="0" x="41"/>
        <item sd="0" x="42"/>
        <item sd="0" x="48"/>
        <item sd="0" x="39"/>
        <item sd="0" x="34"/>
        <item sd="0" x="35"/>
        <item sd="0" x="38"/>
        <item sd="0" x="60"/>
        <item sd="0" x="58"/>
      </items>
    </pivotField>
    <pivotField axis="axisRow" compact="0" outline="0" showAll="0" defaultSubtotal="0">
      <items count="101">
        <item x="22"/>
        <item x="53"/>
        <item x="88"/>
        <item x="13"/>
        <item x="27"/>
        <item x="87"/>
        <item x="97"/>
        <item x="98"/>
        <item x="72"/>
        <item x="77"/>
        <item x="34"/>
        <item x="36"/>
        <item x="63"/>
        <item x="48"/>
        <item x="39"/>
        <item x="37"/>
        <item x="31"/>
        <item x="47"/>
        <item x="28"/>
        <item x="5"/>
        <item x="2"/>
        <item x="50"/>
        <item x="52"/>
        <item x="92"/>
        <item x="68"/>
        <item x="67"/>
        <item x="80"/>
        <item x="25"/>
        <item x="83"/>
        <item x="35"/>
        <item x="95"/>
        <item x="56"/>
        <item x="62"/>
        <item x="26"/>
        <item x="33"/>
        <item x="86"/>
        <item x="29"/>
        <item x="32"/>
        <item x="76"/>
        <item x="38"/>
        <item x="49"/>
        <item x="51"/>
        <item x="11"/>
        <item x="46"/>
        <item x="43"/>
        <item x="4"/>
        <item x="45"/>
        <item x="19"/>
        <item x="42"/>
        <item x="93"/>
        <item x="6"/>
        <item x="75"/>
        <item x="0"/>
        <item x="82"/>
        <item x="66"/>
        <item x="20"/>
        <item x="73"/>
        <item x="16"/>
        <item x="71"/>
        <item x="69"/>
        <item x="21"/>
        <item x="79"/>
        <item x="3"/>
        <item x="8"/>
        <item x="60"/>
        <item x="65"/>
        <item x="78"/>
        <item x="7"/>
        <item x="17"/>
        <item x="91"/>
        <item x="74"/>
        <item x="58"/>
        <item x="85"/>
        <item x="99"/>
        <item x="89"/>
        <item x="70"/>
        <item x="54"/>
        <item x="90"/>
        <item x="24"/>
        <item x="41"/>
        <item x="84"/>
        <item x="23"/>
        <item x="94"/>
        <item x="10"/>
        <item x="14"/>
        <item x="9"/>
        <item x="18"/>
        <item x="15"/>
        <item x="96"/>
        <item x="40"/>
        <item x="12"/>
        <item x="1"/>
        <item x="81"/>
        <item x="55"/>
        <item x="100"/>
        <item x="30"/>
        <item x="57"/>
        <item x="59"/>
        <item x="61"/>
        <item x="44"/>
        <item x="64"/>
      </items>
    </pivotField>
    <pivotField axis="axisRow" compact="0" outline="0" showAll="0" defaultSubtotal="0">
      <items count="14">
        <item x="6"/>
        <item x="4"/>
        <item x="8"/>
        <item x="10"/>
        <item x="11"/>
        <item x="3"/>
        <item x="5"/>
        <item x="7"/>
        <item x="2"/>
        <item x="9"/>
        <item x="0"/>
        <item x="1"/>
        <item x="13"/>
        <item x="12"/>
      </items>
    </pivotField>
    <pivotField axis="axisRow" compact="0" outline="0" showAll="0" defaultSubtotal="0">
      <items count="15">
        <item x="13"/>
        <item x="11"/>
        <item x="12"/>
        <item x="6"/>
        <item x="1"/>
        <item x="0"/>
        <item x="4"/>
        <item x="2"/>
        <item x="8"/>
        <item x="5"/>
        <item x="9"/>
        <item m="1" x="14"/>
        <item x="10"/>
        <item x="3"/>
        <item x="7"/>
      </items>
    </pivotField>
    <pivotField axis="axisRow" compact="0" outline="0" showAll="0" defaultSubtotal="0">
      <items count="255">
        <item x="82"/>
        <item x="83"/>
        <item x="84"/>
        <item x="85"/>
        <item x="8"/>
        <item x="86"/>
        <item x="87"/>
        <item x="115"/>
        <item x="49"/>
        <item x="120"/>
        <item x="121"/>
        <item x="127"/>
        <item x="132"/>
        <item x="133"/>
        <item x="134"/>
        <item x="128"/>
        <item x="160"/>
        <item x="156"/>
        <item x="151"/>
        <item x="157"/>
        <item x="158"/>
        <item x="152"/>
        <item x="153"/>
        <item x="159"/>
        <item x="168"/>
        <item x="175"/>
        <item x="176"/>
        <item x="182"/>
        <item x="174"/>
        <item x="173"/>
        <item x="172"/>
        <item x="181"/>
        <item x="171"/>
        <item x="166"/>
        <item x="167"/>
        <item x="183"/>
        <item x="184"/>
        <item x="88"/>
        <item x="89"/>
        <item x="90"/>
        <item x="91"/>
        <item x="135"/>
        <item x="150"/>
        <item x="136"/>
        <item x="137"/>
        <item x="138"/>
        <item x="139"/>
        <item x="140"/>
        <item x="141"/>
        <item x="142"/>
        <item x="143"/>
        <item x="144"/>
        <item x="145"/>
        <item x="92"/>
        <item x="93"/>
        <item x="48"/>
        <item x="114"/>
        <item x="94"/>
        <item x="247"/>
        <item x="240"/>
        <item x="241"/>
        <item x="242"/>
        <item x="248"/>
        <item x="243"/>
        <item x="244"/>
        <item x="249"/>
        <item x="245"/>
        <item x="250"/>
        <item x="251"/>
        <item x="252"/>
        <item x="253"/>
        <item x="17"/>
        <item x="18"/>
        <item x="4"/>
        <item x="19"/>
        <item x="11"/>
        <item x="20"/>
        <item x="21"/>
        <item x="22"/>
        <item x="23"/>
        <item x="38"/>
        <item x="39"/>
        <item x="24"/>
        <item x="25"/>
        <item x="26"/>
        <item x="27"/>
        <item x="28"/>
        <item x="29"/>
        <item x="30"/>
        <item x="31"/>
        <item x="32"/>
        <item x="33"/>
        <item x="34"/>
        <item x="12"/>
        <item x="35"/>
        <item x="36"/>
        <item x="254"/>
        <item x="5"/>
        <item x="10"/>
        <item x="9"/>
        <item x="15"/>
        <item x="16"/>
        <item x="14"/>
        <item x="13"/>
        <item x="95"/>
        <item x="96"/>
        <item x="97"/>
        <item x="98"/>
        <item x="99"/>
        <item x="40"/>
        <item x="41"/>
        <item x="100"/>
        <item x="6"/>
        <item x="101"/>
        <item x="37"/>
        <item x="42"/>
        <item x="102"/>
        <item x="43"/>
        <item x="103"/>
        <item x="104"/>
        <item x="7"/>
        <item x="105"/>
        <item x="106"/>
        <item x="44"/>
        <item x="73"/>
        <item x="107"/>
        <item x="108"/>
        <item x="45"/>
        <item x="46"/>
        <item x="109"/>
        <item x="110"/>
        <item x="111"/>
        <item x="74"/>
        <item x="78"/>
        <item x="75"/>
        <item x="76"/>
        <item x="77"/>
        <item x="112"/>
        <item x="2"/>
        <item x="3"/>
        <item x="113"/>
        <item x="116"/>
        <item x="117"/>
        <item x="118"/>
        <item x="119"/>
        <item x="122"/>
        <item x="47"/>
        <item x="50"/>
        <item x="123"/>
        <item x="124"/>
        <item x="125"/>
        <item x="126"/>
        <item x="146"/>
        <item x="51"/>
        <item x="53"/>
        <item x="52"/>
        <item x="147"/>
        <item x="129"/>
        <item x="148"/>
        <item x="130"/>
        <item x="131"/>
        <item x="149"/>
        <item x="154"/>
        <item x="54"/>
        <item x="155"/>
        <item x="1"/>
        <item x="161"/>
        <item x="179"/>
        <item x="170"/>
        <item x="162"/>
        <item x="163"/>
        <item x="164"/>
        <item x="180"/>
        <item x="165"/>
        <item x="177"/>
        <item x="169"/>
        <item x="178"/>
        <item x="55"/>
        <item x="185"/>
        <item x="186"/>
        <item x="187"/>
        <item x="188"/>
        <item x="189"/>
        <item x="190"/>
        <item x="193"/>
        <item x="191"/>
        <item x="192"/>
        <item x="0"/>
        <item x="210"/>
        <item x="211"/>
        <item x="212"/>
        <item x="227"/>
        <item x="206"/>
        <item x="198"/>
        <item x="69"/>
        <item x="201"/>
        <item x="202"/>
        <item x="203"/>
        <item x="199"/>
        <item x="200"/>
        <item x="204"/>
        <item x="234"/>
        <item x="64"/>
        <item x="208"/>
        <item x="57"/>
        <item x="58"/>
        <item x="60"/>
        <item x="70"/>
        <item x="209"/>
        <item x="233"/>
        <item x="213"/>
        <item x="214"/>
        <item x="232"/>
        <item x="222"/>
        <item x="71"/>
        <item x="72"/>
        <item x="61"/>
        <item x="62"/>
        <item x="63"/>
        <item x="79"/>
        <item x="80"/>
        <item x="215"/>
        <item x="219"/>
        <item x="194"/>
        <item x="231"/>
        <item x="196"/>
        <item x="205"/>
        <item x="197"/>
        <item x="226"/>
        <item x="56"/>
        <item x="220"/>
        <item x="59"/>
        <item x="81"/>
        <item x="223"/>
        <item x="224"/>
        <item x="225"/>
        <item x="65"/>
        <item x="66"/>
        <item x="67"/>
        <item x="68"/>
        <item x="246"/>
        <item x="216"/>
        <item x="228"/>
        <item x="217"/>
        <item x="195"/>
        <item x="229"/>
        <item x="235"/>
        <item x="236"/>
        <item x="230"/>
        <item x="237"/>
        <item x="238"/>
        <item x="218"/>
        <item x="207"/>
        <item x="239"/>
        <item x="221"/>
      </items>
    </pivotField>
    <pivotField axis="axisRow" compact="0" outline="0" showAll="0" defaultSubtotal="0">
      <items count="252">
        <item x="147"/>
        <item x="137"/>
        <item x="237"/>
        <item x="226"/>
        <item x="218"/>
        <item x="56"/>
        <item x="57"/>
        <item x="58"/>
        <item x="202"/>
        <item x="115"/>
        <item x="241"/>
        <item x="193"/>
        <item x="199"/>
        <item x="217"/>
        <item x="245"/>
        <item x="222"/>
        <item x="216"/>
        <item x="195"/>
        <item x="192"/>
        <item x="246"/>
        <item x="227"/>
        <item x="239"/>
        <item x="240"/>
        <item x="207"/>
        <item x="223"/>
        <item x="194"/>
        <item x="90"/>
        <item x="148"/>
        <item x="91"/>
        <item x="98"/>
        <item x="188"/>
        <item x="155"/>
        <item x="112"/>
        <item x="93"/>
        <item x="243"/>
        <item x="247"/>
        <item x="251"/>
        <item x="184"/>
        <item x="156"/>
        <item x="169"/>
        <item x="170"/>
        <item x="162"/>
        <item x="176"/>
        <item x="102"/>
        <item x="124"/>
        <item x="72"/>
        <item x="86"/>
        <item x="46"/>
        <item x="92"/>
        <item x="85"/>
        <item x="215"/>
        <item x="119"/>
        <item x="82"/>
        <item x="104"/>
        <item x="83"/>
        <item x="106"/>
        <item x="10"/>
        <item x="250"/>
        <item x="74"/>
        <item x="229"/>
        <item x="203"/>
        <item x="210"/>
        <item x="186"/>
        <item x="101"/>
        <item x="120"/>
        <item x="94"/>
        <item x="214"/>
        <item x="99"/>
        <item x="149"/>
        <item x="114"/>
        <item x="187"/>
        <item x="182"/>
        <item x="165"/>
        <item x="146"/>
        <item x="48"/>
        <item x="117"/>
        <item x="230"/>
        <item x="219"/>
        <item x="232"/>
        <item x="220"/>
        <item x="185"/>
        <item x="49"/>
        <item x="139"/>
        <item x="224"/>
        <item x="17"/>
        <item x="69"/>
        <item x="35"/>
        <item x="211"/>
        <item x="19"/>
        <item x="206"/>
        <item x="213"/>
        <item x="209"/>
        <item x="128"/>
        <item x="154"/>
        <item x="150"/>
        <item x="126"/>
        <item x="125"/>
        <item x="130"/>
        <item x="21"/>
        <item x="78"/>
        <item x="136"/>
        <item x="134"/>
        <item x="135"/>
        <item x="38"/>
        <item x="79"/>
        <item x="22"/>
        <item x="163"/>
        <item x="81"/>
        <item x="133"/>
        <item x="11"/>
        <item x="53"/>
        <item x="73"/>
        <item x="77"/>
        <item x="231"/>
        <item x="238"/>
        <item x="221"/>
        <item x="244"/>
        <item x="9"/>
        <item x="14"/>
        <item x="15"/>
        <item x="13"/>
        <item x="208"/>
        <item x="113"/>
        <item x="144"/>
        <item x="123"/>
        <item x="180"/>
        <item x="42"/>
        <item x="44"/>
        <item x="7"/>
        <item x="43"/>
        <item x="52"/>
        <item x="37"/>
        <item x="111"/>
        <item x="51"/>
        <item x="100"/>
        <item x="30"/>
        <item x="31"/>
        <item x="145"/>
        <item x="181"/>
        <item x="152"/>
        <item x="143"/>
        <item x="131"/>
        <item x="24"/>
        <item x="118"/>
        <item x="50"/>
        <item x="140"/>
        <item x="34"/>
        <item x="18"/>
        <item x="60"/>
        <item x="190"/>
        <item x="164"/>
        <item x="157"/>
        <item x="95"/>
        <item x="0"/>
        <item x="242"/>
        <item x="132"/>
        <item x="122"/>
        <item x="59"/>
        <item x="71"/>
        <item x="40"/>
        <item x="189"/>
        <item x="173"/>
        <item x="153"/>
        <item x="41"/>
        <item x="212"/>
        <item x="205"/>
        <item x="25"/>
        <item x="225"/>
        <item x="45"/>
        <item x="96"/>
        <item x="142"/>
        <item x="68"/>
        <item x="127"/>
        <item x="166"/>
        <item x="39"/>
        <item x="236"/>
        <item x="201"/>
        <item x="200"/>
        <item x="198"/>
        <item x="196"/>
        <item x="197"/>
        <item x="235"/>
        <item x="234"/>
        <item x="54"/>
        <item x="26"/>
        <item x="66"/>
        <item x="62"/>
        <item x="109"/>
        <item x="116"/>
        <item x="67"/>
        <item x="64"/>
        <item x="65"/>
        <item x="108"/>
        <item x="107"/>
        <item x="110"/>
        <item x="63"/>
        <item x="174"/>
        <item x="141"/>
        <item x="159"/>
        <item x="97"/>
        <item x="177"/>
        <item x="158"/>
        <item x="32"/>
        <item x="4"/>
        <item x="183"/>
        <item x="3"/>
        <item x="178"/>
        <item x="36"/>
        <item x="47"/>
        <item x="1"/>
        <item x="2"/>
        <item x="16"/>
        <item x="248"/>
        <item x="105"/>
        <item x="76"/>
        <item x="160"/>
        <item x="167"/>
        <item x="87"/>
        <item x="171"/>
        <item x="84"/>
        <item x="121"/>
        <item x="103"/>
        <item x="179"/>
        <item x="168"/>
        <item x="27"/>
        <item x="28"/>
        <item x="161"/>
        <item x="175"/>
        <item x="129"/>
        <item x="61"/>
        <item x="151"/>
        <item x="80"/>
        <item x="191"/>
        <item x="33"/>
        <item x="23"/>
        <item x="204"/>
        <item x="88"/>
        <item x="228"/>
        <item x="138"/>
        <item x="6"/>
        <item x="55"/>
        <item x="233"/>
        <item x="5"/>
        <item x="20"/>
        <item x="172"/>
        <item x="70"/>
        <item x="249"/>
        <item x="89"/>
        <item x="29"/>
        <item x="12"/>
        <item x="75"/>
        <item x="8"/>
      </items>
    </pivotField>
    <pivotField axis="axisRow" compact="0" outline="0" showAll="0" defaultSubtotal="0">
      <items count="53">
        <item x="43"/>
        <item x="7"/>
        <item x="9"/>
        <item x="13"/>
        <item x="17"/>
        <item x="40"/>
        <item x="41"/>
        <item x="42"/>
        <item x="18"/>
        <item x="5"/>
        <item x="15"/>
        <item x="16"/>
        <item x="39"/>
        <item x="0"/>
        <item x="6"/>
        <item x="8"/>
        <item x="10"/>
        <item x="20"/>
        <item x="21"/>
        <item x="11"/>
        <item x="14"/>
        <item x="22"/>
        <item x="1"/>
        <item x="12"/>
        <item x="19"/>
        <item x="23"/>
        <item x="51"/>
        <item x="24"/>
        <item x="44"/>
        <item x="45"/>
        <item x="46"/>
        <item x="26"/>
        <item x="25"/>
        <item x="28"/>
        <item x="27"/>
        <item x="30"/>
        <item x="48"/>
        <item x="31"/>
        <item x="52"/>
        <item x="47"/>
        <item x="49"/>
        <item x="32"/>
        <item x="33"/>
        <item x="34"/>
        <item x="35"/>
        <item x="29"/>
        <item x="37"/>
        <item x="36"/>
        <item x="3"/>
        <item x="4"/>
        <item x="38"/>
        <item x="50"/>
        <item x="2"/>
      </items>
    </pivotField>
    <pivotField axis="axisRow" compact="0" outline="0" showAll="0" defaultSubtotal="0">
      <items count="37">
        <item x="3"/>
        <item x="6"/>
        <item x="8"/>
        <item x="15"/>
        <item x="13"/>
        <item x="18"/>
        <item x="20"/>
        <item x="29"/>
        <item x="33"/>
        <item x="35"/>
        <item x="12"/>
        <item x="24"/>
        <item x="19"/>
        <item x="36"/>
        <item x="34"/>
        <item x="27"/>
        <item x="21"/>
        <item x="30"/>
        <item x="25"/>
        <item x="2"/>
        <item x="22"/>
        <item x="17"/>
        <item x="26"/>
        <item x="0"/>
        <item x="32"/>
        <item x="4"/>
        <item x="5"/>
        <item x="7"/>
        <item x="16"/>
        <item x="9"/>
        <item x="14"/>
        <item x="1"/>
        <item x="10"/>
        <item x="11"/>
        <item x="23"/>
        <item x="31"/>
        <item x="28"/>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numFmtId="4" outline="0" showAll="0" defaultSubtotal="0"/>
  </pivotFields>
  <rowFields count="11">
    <field x="1"/>
    <field x="0"/>
    <field x="4"/>
    <field x="5"/>
    <field x="6"/>
    <field x="7"/>
    <field x="8"/>
    <field x="9"/>
    <field x="10"/>
    <field x="11"/>
    <field x="12"/>
  </rowFields>
  <rowItems count="85">
    <i>
      <x/>
      <x/>
      <x/>
    </i>
    <i r="1">
      <x v="1"/>
      <x v="2"/>
    </i>
    <i r="1">
      <x v="3"/>
      <x v="7"/>
    </i>
    <i r="1">
      <x v="5"/>
      <x v="5"/>
    </i>
    <i r="1">
      <x v="6"/>
      <x v="3"/>
    </i>
    <i r="1">
      <x v="8"/>
      <x v="4"/>
    </i>
    <i>
      <x v="1"/>
      <x/>
      <x/>
    </i>
    <i r="1">
      <x v="1"/>
      <x v="2"/>
    </i>
    <i r="1">
      <x v="3"/>
      <x v="7"/>
    </i>
    <i r="1">
      <x v="5"/>
      <x v="5"/>
    </i>
    <i r="1">
      <x v="6"/>
      <x v="3"/>
    </i>
    <i r="1">
      <x v="8"/>
      <x v="4"/>
    </i>
    <i>
      <x v="2"/>
      <x/>
      <x/>
    </i>
    <i r="1">
      <x v="1"/>
      <x v="2"/>
    </i>
    <i r="1">
      <x v="3"/>
      <x v="7"/>
    </i>
    <i r="1">
      <x v="5"/>
      <x v="5"/>
    </i>
    <i r="1">
      <x v="6"/>
      <x v="3"/>
    </i>
    <i r="1">
      <x v="7"/>
      <x v="1"/>
    </i>
    <i r="1">
      <x v="8"/>
      <x v="4"/>
    </i>
    <i>
      <x v="3"/>
      <x/>
      <x/>
    </i>
    <i r="1">
      <x v="1"/>
      <x v="2"/>
    </i>
    <i r="1">
      <x v="3"/>
      <x v="7"/>
    </i>
    <i r="1">
      <x v="5"/>
      <x v="5"/>
    </i>
    <i r="1">
      <x v="6"/>
      <x v="3"/>
    </i>
    <i r="1">
      <x v="8"/>
      <x v="4"/>
    </i>
    <i>
      <x v="4"/>
      <x/>
      <x/>
    </i>
    <i r="1">
      <x v="1"/>
      <x v="2"/>
    </i>
    <i r="1">
      <x v="3"/>
      <x v="7"/>
    </i>
    <i r="1">
      <x v="5"/>
      <x v="5"/>
    </i>
    <i r="1">
      <x v="6"/>
      <x v="3"/>
    </i>
    <i r="1">
      <x v="8"/>
      <x v="4"/>
    </i>
    <i>
      <x v="5"/>
      <x/>
      <x/>
    </i>
    <i r="1">
      <x v="1"/>
      <x v="2"/>
    </i>
    <i r="1">
      <x v="2"/>
      <x v="9"/>
      <x v="27"/>
    </i>
    <i r="3">
      <x v="29"/>
    </i>
    <i r="3">
      <x v="30"/>
    </i>
    <i r="3">
      <x v="31"/>
    </i>
    <i r="3">
      <x v="32"/>
    </i>
    <i r="3">
      <x v="38"/>
    </i>
    <i r="3">
      <x v="49"/>
    </i>
    <i r="3">
      <x v="50"/>
    </i>
    <i r="3">
      <x v="56"/>
    </i>
    <i r="3">
      <x v="57"/>
    </i>
    <i r="3">
      <x v="63"/>
      <x v="52"/>
      <x/>
      <x v="3"/>
      <x v="124"/>
      <x v="186"/>
      <x v="52"/>
      <x v="19"/>
    </i>
    <i r="7">
      <x v="132"/>
      <x v="195"/>
      <x v="52"/>
      <x v="19"/>
    </i>
    <i r="7">
      <x v="133"/>
      <x v="189"/>
      <x v="52"/>
      <x v="19"/>
    </i>
    <i r="7">
      <x v="134"/>
      <x v="190"/>
      <x v="52"/>
      <x v="19"/>
    </i>
    <i r="7">
      <x v="135"/>
      <x v="191"/>
      <x v="52"/>
      <x v="19"/>
    </i>
    <i r="7">
      <x v="136"/>
      <x v="185"/>
      <x v="52"/>
      <x v="19"/>
    </i>
    <i r="7">
      <x v="194"/>
      <x v="157"/>
      <x v="52"/>
      <x v="19"/>
    </i>
    <i r="7">
      <x v="202"/>
      <x v="240"/>
      <x v="52"/>
      <x v="19"/>
    </i>
    <i r="7">
      <x v="207"/>
      <x v="148"/>
      <x v="52"/>
      <x v="19"/>
    </i>
    <i r="7">
      <x v="214"/>
      <x v="229"/>
      <x v="52"/>
      <x v="19"/>
    </i>
    <i r="7">
      <x v="219"/>
      <x v="171"/>
      <x v="52"/>
      <x v="19"/>
    </i>
    <i r="7">
      <x v="220"/>
      <x v="85"/>
      <x v="52"/>
      <x v="19"/>
    </i>
    <i r="7">
      <x v="232"/>
      <x v="245"/>
      <x v="52"/>
      <x v="19"/>
    </i>
    <i r="7">
      <x v="237"/>
      <x v="5"/>
      <x v="52"/>
      <x v="19"/>
    </i>
    <i r="7">
      <x v="238"/>
      <x v="6"/>
      <x v="52"/>
      <x v="19"/>
    </i>
    <i r="7">
      <x v="239"/>
      <x v="7"/>
      <x v="52"/>
      <x v="19"/>
    </i>
    <i r="5">
      <x v="6"/>
      <x v="9"/>
      <x v="202"/>
      <x v="183"/>
      <x v="52"/>
      <x v="19"/>
    </i>
    <i r="7">
      <x v="236"/>
      <x v="153"/>
      <x v="52"/>
      <x v="19"/>
    </i>
    <i r="5">
      <x v="10"/>
      <x v="5"/>
      <x v="136"/>
      <x v="185"/>
      <x v="52"/>
      <x v="19"/>
    </i>
    <i r="3">
      <x v="64"/>
    </i>
    <i r="1">
      <x v="3"/>
      <x v="7"/>
    </i>
    <i r="1">
      <x v="4"/>
      <x v="8"/>
    </i>
    <i r="1">
      <x v="5"/>
      <x v="5"/>
    </i>
    <i r="1">
      <x v="8"/>
      <x v="4"/>
    </i>
    <i>
      <x v="6"/>
      <x/>
      <x/>
    </i>
    <i r="1">
      <x v="1"/>
      <x v="2"/>
    </i>
    <i r="1">
      <x v="3"/>
      <x v="7"/>
    </i>
    <i r="1">
      <x v="6"/>
      <x v="3"/>
    </i>
    <i r="1">
      <x v="8"/>
      <x v="4"/>
    </i>
    <i>
      <x v="7"/>
      <x/>
      <x/>
    </i>
    <i r="1">
      <x v="1"/>
      <x v="2"/>
    </i>
    <i r="1">
      <x v="3"/>
      <x v="7"/>
    </i>
    <i r="1">
      <x v="5"/>
      <x v="5"/>
    </i>
    <i r="1">
      <x v="8"/>
      <x v="4"/>
    </i>
    <i>
      <x v="8"/>
      <x/>
      <x/>
    </i>
    <i r="1">
      <x v="1"/>
      <x v="2"/>
    </i>
    <i r="1">
      <x v="3"/>
      <x v="7"/>
    </i>
    <i r="1">
      <x v="5"/>
      <x v="5"/>
    </i>
    <i r="1">
      <x v="6"/>
      <x v="3"/>
    </i>
    <i r="1">
      <x v="7"/>
      <x v="1"/>
    </i>
    <i r="1">
      <x v="8"/>
      <x v="4"/>
    </i>
    <i t="grand">
      <x/>
    </i>
  </rowItems>
  <colFields count="1">
    <field x="-2"/>
  </colFields>
  <colItems count="8">
    <i>
      <x/>
    </i>
    <i i="1">
      <x v="1"/>
    </i>
    <i i="2">
      <x v="2"/>
    </i>
    <i i="3">
      <x v="3"/>
    </i>
    <i i="4">
      <x v="4"/>
    </i>
    <i i="5">
      <x v="5"/>
    </i>
    <i i="6">
      <x v="6"/>
    </i>
    <i i="7">
      <x v="7"/>
    </i>
  </colItems>
  <pageFields count="1">
    <pageField fld="3" hier="-1"/>
  </pageFields>
  <dataFields count="8">
    <dataField name="Kinnitatud_eelarve " fld="13" baseField="0" baseItem="0"/>
    <dataField name=" Eelarve_liigendus" fld="14" baseField="0" baseItem="0"/>
    <dataField name=" Eelarve_ule" fld="15" baseField="0" baseItem="0"/>
    <dataField name=" Reserv" fld="16" baseField="0" baseItem="0"/>
    <dataField name=" Seaduse_muudatus" fld="17" baseField="0" baseItem="0"/>
    <dataField name=" Ministri_liigendus" fld="18" baseField="0" baseItem="0"/>
    <dataField name=" RIB" fld="19" baseField="0" baseItem="0"/>
    <dataField name=" Lõplik eelarve" fld="20" baseField="0" baseItem="0"/>
  </dataFields>
  <formats count="2">
    <format dxfId="1">
      <pivotArea outline="0" collapsedLevelsAreSubtotals="1" fieldPosition="0"/>
    </format>
    <format dxfId="0">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sutus" xr10:uid="{2FD32858-4A60-4368-8E04-90AFEAA96807}" sourceName="Asutus">
  <pivotTables>
    <pivotTable tabId="2" name="PivotTable-liigendtabel4"/>
  </pivotTables>
  <data>
    <tabular pivotCacheId="196904626">
      <items count="9">
        <i x="7" s="1"/>
        <i x="3" s="1"/>
        <i x="2" s="1"/>
        <i x="4" s="1"/>
        <i x="5" s="1"/>
        <i x="0" s="1"/>
        <i x="1" s="1"/>
        <i x="8" s="1"/>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sutus" xr10:uid="{20AA3521-6C7D-40A3-8639-D04964A9777E}" cache="Slicer_Asutus" caption="Asutus" columnCount="5" rowHeight="257175"/>
</slicer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47B3-CEDD-4A0C-8674-FEDD2108BD4C}">
  <dimension ref="A4:O745"/>
  <sheetViews>
    <sheetView tabSelected="1" topLeftCell="A49" workbookViewId="0">
      <selection activeCell="C202" sqref="C202:D202"/>
    </sheetView>
  </sheetViews>
  <sheetFormatPr defaultRowHeight="15" x14ac:dyDescent="0.25"/>
  <cols>
    <col min="1" max="1" width="6.42578125" customWidth="1"/>
    <col min="2" max="2" width="25.7109375" customWidth="1"/>
    <col min="3" max="3" width="13" customWidth="1"/>
    <col min="4" max="4" width="34.42578125" customWidth="1"/>
    <col min="5" max="5" width="8.85546875" bestFit="1" customWidth="1"/>
    <col min="6" max="6" width="32.140625" bestFit="1" customWidth="1"/>
    <col min="7" max="7" width="22.140625" customWidth="1"/>
    <col min="8" max="8" width="13.5703125" customWidth="1"/>
    <col min="9" max="9" width="12.5703125" customWidth="1"/>
    <col min="10" max="10" width="11.85546875" bestFit="1" customWidth="1"/>
    <col min="11" max="11" width="10.5703125" bestFit="1" customWidth="1"/>
    <col min="12" max="12" width="18.42578125" customWidth="1"/>
    <col min="13" max="13" width="16.85546875" customWidth="1"/>
    <col min="14" max="14" width="11.5703125" bestFit="1" customWidth="1"/>
    <col min="15" max="19" width="14.140625" bestFit="1" customWidth="1"/>
  </cols>
  <sheetData>
    <row r="4" spans="1:15" x14ac:dyDescent="0.25">
      <c r="A4" s="6" t="s">
        <v>3</v>
      </c>
      <c r="B4" t="s">
        <v>882</v>
      </c>
    </row>
    <row r="5" spans="1:15" x14ac:dyDescent="0.25">
      <c r="A5" s="6" t="s">
        <v>1</v>
      </c>
      <c r="B5" t="s">
        <v>882</v>
      </c>
    </row>
    <row r="7" spans="1:15" x14ac:dyDescent="0.25">
      <c r="A7" s="6" t="s">
        <v>0</v>
      </c>
      <c r="B7" s="6" t="s">
        <v>4</v>
      </c>
      <c r="C7" s="6" t="s">
        <v>5</v>
      </c>
      <c r="D7" s="6" t="s">
        <v>6</v>
      </c>
      <c r="E7" s="6" t="s">
        <v>7</v>
      </c>
      <c r="F7" s="6" t="s">
        <v>8</v>
      </c>
      <c r="G7" s="6" t="s">
        <v>9</v>
      </c>
      <c r="H7" t="s">
        <v>883</v>
      </c>
      <c r="I7" t="s">
        <v>884</v>
      </c>
      <c r="J7" t="s">
        <v>885</v>
      </c>
      <c r="K7" t="s">
        <v>886</v>
      </c>
      <c r="L7" t="s">
        <v>887</v>
      </c>
      <c r="M7" t="s">
        <v>888</v>
      </c>
      <c r="N7" t="s">
        <v>889</v>
      </c>
      <c r="O7" t="s">
        <v>890</v>
      </c>
    </row>
    <row r="8" spans="1:15" x14ac:dyDescent="0.25">
      <c r="A8" t="s">
        <v>21</v>
      </c>
      <c r="B8" t="s">
        <v>25</v>
      </c>
      <c r="C8" t="s">
        <v>891</v>
      </c>
      <c r="D8" t="s">
        <v>891</v>
      </c>
      <c r="E8" t="s">
        <v>50</v>
      </c>
      <c r="F8" t="s">
        <v>54</v>
      </c>
      <c r="G8" t="s">
        <v>26</v>
      </c>
      <c r="H8" s="7">
        <v>4100000.0000100001</v>
      </c>
      <c r="I8" s="7"/>
      <c r="J8" s="7"/>
      <c r="K8" s="7"/>
      <c r="L8" s="7">
        <v>-2050000</v>
      </c>
      <c r="M8" s="7"/>
      <c r="N8" s="7"/>
      <c r="O8" s="7">
        <v>2050000.0000100001</v>
      </c>
    </row>
    <row r="9" spans="1:15" x14ac:dyDescent="0.25">
      <c r="A9" t="s">
        <v>21</v>
      </c>
      <c r="B9" t="s">
        <v>25</v>
      </c>
      <c r="C9" t="s">
        <v>891</v>
      </c>
      <c r="D9" t="s">
        <v>891</v>
      </c>
      <c r="E9" t="s">
        <v>48</v>
      </c>
      <c r="F9" t="s">
        <v>53</v>
      </c>
      <c r="G9" t="s">
        <v>26</v>
      </c>
      <c r="H9" s="7"/>
      <c r="I9" s="7"/>
      <c r="J9" s="7"/>
      <c r="K9" s="7"/>
      <c r="L9" s="7">
        <v>25600.00009999999</v>
      </c>
      <c r="M9" s="7"/>
      <c r="N9" s="7"/>
      <c r="O9" s="7">
        <v>25600.00009999999</v>
      </c>
    </row>
    <row r="10" spans="1:15" x14ac:dyDescent="0.25">
      <c r="A10" t="s">
        <v>21</v>
      </c>
      <c r="B10" t="s">
        <v>25</v>
      </c>
      <c r="C10" t="s">
        <v>891</v>
      </c>
      <c r="D10" t="s">
        <v>891</v>
      </c>
      <c r="E10" t="s">
        <v>45</v>
      </c>
      <c r="F10" t="s">
        <v>52</v>
      </c>
      <c r="G10" t="s">
        <v>26</v>
      </c>
      <c r="H10" s="7"/>
      <c r="I10" s="7"/>
      <c r="J10" s="7"/>
      <c r="K10" s="7"/>
      <c r="L10" s="7">
        <v>992262.40009999997</v>
      </c>
      <c r="M10" s="7"/>
      <c r="N10" s="7"/>
      <c r="O10" s="7">
        <v>992262.40009999997</v>
      </c>
    </row>
    <row r="11" spans="1:15" x14ac:dyDescent="0.25">
      <c r="A11" t="s">
        <v>21</v>
      </c>
      <c r="B11" t="s">
        <v>25</v>
      </c>
      <c r="C11" t="s">
        <v>891</v>
      </c>
      <c r="D11" t="s">
        <v>891</v>
      </c>
      <c r="E11" t="s">
        <v>27</v>
      </c>
      <c r="F11" t="s">
        <v>28</v>
      </c>
      <c r="G11" t="s">
        <v>59</v>
      </c>
      <c r="H11" s="7">
        <v>-6800</v>
      </c>
      <c r="I11" s="7"/>
      <c r="J11" s="7"/>
      <c r="K11" s="7"/>
      <c r="L11" s="7"/>
      <c r="M11" s="7"/>
      <c r="N11" s="7"/>
      <c r="O11" s="7">
        <v>-6800</v>
      </c>
    </row>
    <row r="12" spans="1:15" x14ac:dyDescent="0.25">
      <c r="A12" t="s">
        <v>21</v>
      </c>
      <c r="B12" t="s">
        <v>25</v>
      </c>
      <c r="C12" t="s">
        <v>891</v>
      </c>
      <c r="D12" t="s">
        <v>891</v>
      </c>
      <c r="E12" t="s">
        <v>27</v>
      </c>
      <c r="F12" t="s">
        <v>28</v>
      </c>
      <c r="G12" t="s">
        <v>26</v>
      </c>
      <c r="H12" s="7">
        <v>-2685407.9999799998</v>
      </c>
      <c r="I12" s="7"/>
      <c r="J12" s="7"/>
      <c r="K12" s="7"/>
      <c r="L12" s="7">
        <v>-4969670.1096699992</v>
      </c>
      <c r="M12" s="7">
        <v>1.0000000474974513E-4</v>
      </c>
      <c r="N12" s="7"/>
      <c r="O12" s="7">
        <v>-7655078.1095499992</v>
      </c>
    </row>
    <row r="13" spans="1:15" x14ac:dyDescent="0.25">
      <c r="A13" t="s">
        <v>21</v>
      </c>
      <c r="B13" t="s">
        <v>25</v>
      </c>
      <c r="C13" t="s">
        <v>891</v>
      </c>
      <c r="D13" t="s">
        <v>891</v>
      </c>
      <c r="E13" t="s">
        <v>33</v>
      </c>
      <c r="F13" t="s">
        <v>34</v>
      </c>
      <c r="G13" t="s">
        <v>59</v>
      </c>
      <c r="H13" s="7">
        <v>-117720</v>
      </c>
      <c r="I13" s="7"/>
      <c r="J13" s="7"/>
      <c r="K13" s="7"/>
      <c r="L13" s="7"/>
      <c r="M13" s="7"/>
      <c r="N13" s="7"/>
      <c r="O13" s="7">
        <v>-117720</v>
      </c>
    </row>
    <row r="14" spans="1:15" x14ac:dyDescent="0.25">
      <c r="A14" t="s">
        <v>21</v>
      </c>
      <c r="B14" t="s">
        <v>25</v>
      </c>
      <c r="C14" t="s">
        <v>891</v>
      </c>
      <c r="D14" t="s">
        <v>891</v>
      </c>
      <c r="E14" t="s">
        <v>33</v>
      </c>
      <c r="F14" t="s">
        <v>34</v>
      </c>
      <c r="G14" t="s">
        <v>26</v>
      </c>
      <c r="H14" s="7">
        <v>-370667</v>
      </c>
      <c r="I14" s="7"/>
      <c r="J14" s="7"/>
      <c r="K14" s="7"/>
      <c r="L14" s="7">
        <v>-327711</v>
      </c>
      <c r="M14" s="7"/>
      <c r="N14" s="7"/>
      <c r="O14" s="7">
        <v>-698378</v>
      </c>
    </row>
    <row r="15" spans="1:15" x14ac:dyDescent="0.25">
      <c r="A15" t="s">
        <v>21</v>
      </c>
      <c r="B15" t="s">
        <v>25</v>
      </c>
      <c r="C15" t="s">
        <v>65</v>
      </c>
      <c r="D15" t="s">
        <v>66</v>
      </c>
      <c r="E15" t="s">
        <v>33</v>
      </c>
      <c r="F15" t="s">
        <v>34</v>
      </c>
      <c r="G15" t="s">
        <v>26</v>
      </c>
      <c r="H15" s="7"/>
      <c r="I15" s="7"/>
      <c r="J15" s="7"/>
      <c r="K15" s="7"/>
      <c r="L15" s="7">
        <v>-20000</v>
      </c>
      <c r="M15" s="7"/>
      <c r="N15" s="7"/>
      <c r="O15" s="7">
        <v>-20000</v>
      </c>
    </row>
    <row r="16" spans="1:15" x14ac:dyDescent="0.25">
      <c r="A16" t="s">
        <v>21</v>
      </c>
      <c r="B16" t="s">
        <v>25</v>
      </c>
      <c r="C16" t="s">
        <v>38</v>
      </c>
      <c r="D16" t="s">
        <v>39</v>
      </c>
      <c r="E16" t="s">
        <v>33</v>
      </c>
      <c r="F16" t="s">
        <v>34</v>
      </c>
      <c r="G16" t="s">
        <v>26</v>
      </c>
      <c r="H16" s="7"/>
      <c r="I16" s="7"/>
      <c r="J16" s="7"/>
      <c r="K16" s="7"/>
      <c r="L16" s="7">
        <v>-262139.99995999999</v>
      </c>
      <c r="M16" s="7"/>
      <c r="N16" s="7"/>
      <c r="O16" s="7">
        <v>-262139.99995999999</v>
      </c>
    </row>
    <row r="17" spans="1:15" x14ac:dyDescent="0.25">
      <c r="A17" t="s">
        <v>21</v>
      </c>
      <c r="B17" t="s">
        <v>25</v>
      </c>
      <c r="C17" t="s">
        <v>86</v>
      </c>
      <c r="D17" t="s">
        <v>87</v>
      </c>
      <c r="E17" t="s">
        <v>33</v>
      </c>
      <c r="F17" t="s">
        <v>34</v>
      </c>
      <c r="G17" t="s">
        <v>26</v>
      </c>
      <c r="H17" s="7"/>
      <c r="I17" s="7"/>
      <c r="J17" s="7"/>
      <c r="K17" s="7"/>
      <c r="L17" s="7">
        <v>-80199</v>
      </c>
      <c r="M17" s="7"/>
      <c r="N17" s="7"/>
      <c r="O17" s="7">
        <v>-80199</v>
      </c>
    </row>
    <row r="18" spans="1:15" x14ac:dyDescent="0.25">
      <c r="A18" t="s">
        <v>21</v>
      </c>
      <c r="B18" t="s">
        <v>25</v>
      </c>
      <c r="C18" t="s">
        <v>67</v>
      </c>
      <c r="D18" t="s">
        <v>68</v>
      </c>
      <c r="E18" t="s">
        <v>33</v>
      </c>
      <c r="F18" t="s">
        <v>34</v>
      </c>
      <c r="G18" t="s">
        <v>26</v>
      </c>
      <c r="H18" s="7"/>
      <c r="I18" s="7"/>
      <c r="J18" s="7"/>
      <c r="K18" s="7"/>
      <c r="L18" s="7">
        <v>-15704.94769424072</v>
      </c>
      <c r="M18" s="7"/>
      <c r="N18" s="7"/>
      <c r="O18" s="7">
        <v>-15704.94769424072</v>
      </c>
    </row>
    <row r="19" spans="1:15" x14ac:dyDescent="0.25">
      <c r="A19" t="s">
        <v>21</v>
      </c>
      <c r="B19" t="s">
        <v>25</v>
      </c>
      <c r="C19" t="s">
        <v>82</v>
      </c>
      <c r="D19" t="s">
        <v>83</v>
      </c>
      <c r="E19" t="s">
        <v>33</v>
      </c>
      <c r="F19" t="s">
        <v>34</v>
      </c>
      <c r="G19" t="s">
        <v>26</v>
      </c>
      <c r="H19" s="7"/>
      <c r="I19" s="7"/>
      <c r="J19" s="7"/>
      <c r="K19" s="7"/>
      <c r="L19" s="7">
        <v>-60000</v>
      </c>
      <c r="M19" s="7"/>
      <c r="N19" s="7"/>
      <c r="O19" s="7">
        <v>-60000</v>
      </c>
    </row>
    <row r="20" spans="1:15" x14ac:dyDescent="0.25">
      <c r="A20" t="s">
        <v>21</v>
      </c>
      <c r="B20" t="s">
        <v>25</v>
      </c>
      <c r="C20" t="s">
        <v>69</v>
      </c>
      <c r="D20" t="s">
        <v>70</v>
      </c>
      <c r="E20" t="s">
        <v>33</v>
      </c>
      <c r="F20" t="s">
        <v>34</v>
      </c>
      <c r="G20" t="s">
        <v>26</v>
      </c>
      <c r="H20" s="7"/>
      <c r="I20" s="7"/>
      <c r="J20" s="7"/>
      <c r="K20" s="7"/>
      <c r="L20" s="7">
        <v>-394166.67</v>
      </c>
      <c r="M20" s="7">
        <v>1.0000000474974513E-4</v>
      </c>
      <c r="N20" s="7"/>
      <c r="O20" s="7">
        <v>-394166.66989999998</v>
      </c>
    </row>
    <row r="21" spans="1:15" x14ac:dyDescent="0.25">
      <c r="A21" t="s">
        <v>21</v>
      </c>
      <c r="B21" t="s">
        <v>25</v>
      </c>
      <c r="C21" t="s">
        <v>71</v>
      </c>
      <c r="D21" t="s">
        <v>72</v>
      </c>
      <c r="E21" t="s">
        <v>33</v>
      </c>
      <c r="F21" t="s">
        <v>34</v>
      </c>
      <c r="G21" t="s">
        <v>26</v>
      </c>
      <c r="H21" s="7"/>
      <c r="I21" s="7"/>
      <c r="J21" s="7"/>
      <c r="K21" s="7"/>
      <c r="L21" s="7">
        <v>-14306047</v>
      </c>
      <c r="M21" s="7"/>
      <c r="N21" s="7"/>
      <c r="O21" s="7">
        <v>-14306047</v>
      </c>
    </row>
    <row r="22" spans="1:15" x14ac:dyDescent="0.25">
      <c r="A22" t="s">
        <v>21</v>
      </c>
      <c r="B22" t="s">
        <v>25</v>
      </c>
      <c r="C22" t="s">
        <v>73</v>
      </c>
      <c r="D22" t="s">
        <v>74</v>
      </c>
      <c r="E22" t="s">
        <v>33</v>
      </c>
      <c r="F22" t="s">
        <v>34</v>
      </c>
      <c r="G22" t="s">
        <v>26</v>
      </c>
      <c r="H22" s="7"/>
      <c r="I22" s="7"/>
      <c r="J22" s="7"/>
      <c r="K22" s="7"/>
      <c r="L22" s="7">
        <v>-60000</v>
      </c>
      <c r="M22" s="7"/>
      <c r="N22" s="7"/>
      <c r="O22" s="7">
        <v>-60000</v>
      </c>
    </row>
    <row r="23" spans="1:15" x14ac:dyDescent="0.25">
      <c r="A23" t="s">
        <v>21</v>
      </c>
      <c r="B23" t="s">
        <v>25</v>
      </c>
      <c r="C23" t="s">
        <v>75</v>
      </c>
      <c r="D23" t="s">
        <v>76</v>
      </c>
      <c r="E23" t="s">
        <v>33</v>
      </c>
      <c r="F23" t="s">
        <v>34</v>
      </c>
      <c r="G23" t="s">
        <v>26</v>
      </c>
      <c r="H23" s="7"/>
      <c r="I23" s="7"/>
      <c r="J23" s="7"/>
      <c r="K23" s="7"/>
      <c r="L23" s="7">
        <v>-76000</v>
      </c>
      <c r="M23" s="7"/>
      <c r="N23" s="7"/>
      <c r="O23" s="7">
        <v>-76000</v>
      </c>
    </row>
    <row r="24" spans="1:15" x14ac:dyDescent="0.25">
      <c r="A24" t="s">
        <v>21</v>
      </c>
      <c r="B24" t="s">
        <v>25</v>
      </c>
      <c r="C24" t="s">
        <v>77</v>
      </c>
      <c r="D24" t="s">
        <v>78</v>
      </c>
      <c r="E24" t="s">
        <v>33</v>
      </c>
      <c r="F24" t="s">
        <v>34</v>
      </c>
      <c r="G24" t="s">
        <v>26</v>
      </c>
      <c r="H24" s="7"/>
      <c r="I24" s="7"/>
      <c r="J24" s="7"/>
      <c r="K24" s="7"/>
      <c r="L24" s="7">
        <v>-12480</v>
      </c>
      <c r="M24" s="7"/>
      <c r="N24" s="7"/>
      <c r="O24" s="7">
        <v>-12480</v>
      </c>
    </row>
    <row r="25" spans="1:15" x14ac:dyDescent="0.25">
      <c r="A25" t="s">
        <v>21</v>
      </c>
      <c r="B25" t="s">
        <v>25</v>
      </c>
      <c r="C25" t="s">
        <v>79</v>
      </c>
      <c r="D25" t="s">
        <v>80</v>
      </c>
      <c r="E25" t="s">
        <v>33</v>
      </c>
      <c r="F25" t="s">
        <v>34</v>
      </c>
      <c r="G25" t="s">
        <v>26</v>
      </c>
      <c r="H25" s="7"/>
      <c r="I25" s="7"/>
      <c r="J25" s="7"/>
      <c r="K25" s="7"/>
      <c r="L25" s="7">
        <v>-33333</v>
      </c>
      <c r="M25" s="7">
        <v>9.9999997473787516E-5</v>
      </c>
      <c r="N25" s="7"/>
      <c r="O25" s="7">
        <v>-33332.999900000003</v>
      </c>
    </row>
    <row r="26" spans="1:15" x14ac:dyDescent="0.25">
      <c r="A26" t="s">
        <v>21</v>
      </c>
      <c r="B26" t="s">
        <v>25</v>
      </c>
      <c r="C26" t="s">
        <v>35</v>
      </c>
      <c r="D26" t="s">
        <v>36</v>
      </c>
      <c r="E26" t="s">
        <v>27</v>
      </c>
      <c r="F26" t="s">
        <v>28</v>
      </c>
      <c r="G26" t="s">
        <v>26</v>
      </c>
      <c r="H26" s="7">
        <v>-955189.99999000004</v>
      </c>
      <c r="I26" s="7"/>
      <c r="J26" s="7"/>
      <c r="K26" s="7"/>
      <c r="L26" s="7">
        <v>-24964.451979999998</v>
      </c>
      <c r="M26" s="7"/>
      <c r="N26" s="7"/>
      <c r="O26" s="7">
        <v>-980154.45197000005</v>
      </c>
    </row>
    <row r="27" spans="1:15" x14ac:dyDescent="0.25">
      <c r="A27" t="s">
        <v>21</v>
      </c>
      <c r="B27" t="s">
        <v>25</v>
      </c>
      <c r="C27" t="s">
        <v>43</v>
      </c>
      <c r="D27" t="s">
        <v>44</v>
      </c>
      <c r="E27" t="s">
        <v>45</v>
      </c>
      <c r="F27" t="s">
        <v>52</v>
      </c>
      <c r="G27" t="s">
        <v>26</v>
      </c>
      <c r="H27" s="7">
        <v>-1816000</v>
      </c>
      <c r="I27" s="7"/>
      <c r="J27" s="7"/>
      <c r="K27" s="7"/>
      <c r="L27" s="7">
        <v>24844.390009999999</v>
      </c>
      <c r="M27" s="7"/>
      <c r="N27" s="7"/>
      <c r="O27" s="7">
        <v>-1791155.60999</v>
      </c>
    </row>
    <row r="28" spans="1:15" x14ac:dyDescent="0.25">
      <c r="A28" t="s">
        <v>21</v>
      </c>
      <c r="B28" t="s">
        <v>25</v>
      </c>
      <c r="C28" t="s">
        <v>43</v>
      </c>
      <c r="D28" t="s">
        <v>44</v>
      </c>
      <c r="E28" t="s">
        <v>27</v>
      </c>
      <c r="F28" t="s">
        <v>28</v>
      </c>
      <c r="G28" t="s">
        <v>26</v>
      </c>
      <c r="H28" s="7">
        <v>-60000</v>
      </c>
      <c r="I28" s="7"/>
      <c r="J28" s="7"/>
      <c r="K28" s="7"/>
      <c r="L28" s="7"/>
      <c r="M28" s="7"/>
      <c r="N28" s="7"/>
      <c r="O28" s="7">
        <v>-60000</v>
      </c>
    </row>
    <row r="29" spans="1:15" x14ac:dyDescent="0.25">
      <c r="A29" t="s">
        <v>21</v>
      </c>
      <c r="B29" t="s">
        <v>25</v>
      </c>
      <c r="C29" t="s">
        <v>46</v>
      </c>
      <c r="D29" t="s">
        <v>47</v>
      </c>
      <c r="E29" t="s">
        <v>48</v>
      </c>
      <c r="F29" t="s">
        <v>53</v>
      </c>
      <c r="G29" t="s">
        <v>26</v>
      </c>
      <c r="H29" s="7">
        <v>-25600</v>
      </c>
      <c r="I29" s="7"/>
      <c r="J29" s="7"/>
      <c r="K29" s="7"/>
      <c r="L29" s="7"/>
      <c r="M29" s="7"/>
      <c r="N29" s="7"/>
      <c r="O29" s="7">
        <v>-25600</v>
      </c>
    </row>
    <row r="30" spans="1:15" x14ac:dyDescent="0.25">
      <c r="A30" t="s">
        <v>88</v>
      </c>
      <c r="B30" t="s">
        <v>89</v>
      </c>
      <c r="C30" t="s">
        <v>891</v>
      </c>
      <c r="D30" t="s">
        <v>891</v>
      </c>
      <c r="E30" t="s">
        <v>235</v>
      </c>
      <c r="F30" t="s">
        <v>236</v>
      </c>
      <c r="G30" t="s">
        <v>26</v>
      </c>
      <c r="H30" s="7"/>
      <c r="I30" s="7"/>
      <c r="J30" s="7"/>
      <c r="K30" s="7"/>
      <c r="L30" s="7">
        <v>-3000000</v>
      </c>
      <c r="M30" s="7"/>
      <c r="N30" s="7"/>
      <c r="O30" s="7">
        <v>-3000000</v>
      </c>
    </row>
    <row r="31" spans="1:15" x14ac:dyDescent="0.25">
      <c r="A31" t="s">
        <v>88</v>
      </c>
      <c r="B31" t="s">
        <v>89</v>
      </c>
      <c r="C31" t="s">
        <v>891</v>
      </c>
      <c r="D31" t="s">
        <v>891</v>
      </c>
      <c r="E31" t="s">
        <v>48</v>
      </c>
      <c r="F31" t="s">
        <v>53</v>
      </c>
      <c r="G31" t="s">
        <v>26</v>
      </c>
      <c r="H31" s="7">
        <v>-10000</v>
      </c>
      <c r="I31" s="7"/>
      <c r="J31" s="7"/>
      <c r="K31" s="7"/>
      <c r="L31" s="7"/>
      <c r="M31" s="7">
        <v>-9099.9998899999991</v>
      </c>
      <c r="N31" s="7"/>
      <c r="O31" s="7">
        <v>-19099.999889999999</v>
      </c>
    </row>
    <row r="32" spans="1:15" x14ac:dyDescent="0.25">
      <c r="A32" t="s">
        <v>88</v>
      </c>
      <c r="B32" t="s">
        <v>89</v>
      </c>
      <c r="C32" t="s">
        <v>891</v>
      </c>
      <c r="D32" t="s">
        <v>891</v>
      </c>
      <c r="E32" t="s">
        <v>92</v>
      </c>
      <c r="F32" t="s">
        <v>93</v>
      </c>
      <c r="G32" t="s">
        <v>193</v>
      </c>
      <c r="H32" s="7"/>
      <c r="I32" s="7"/>
      <c r="J32" s="7"/>
      <c r="K32" s="7"/>
      <c r="L32" s="7"/>
      <c r="M32" s="7">
        <v>-499896.00020000001</v>
      </c>
      <c r="N32" s="7"/>
      <c r="O32" s="7">
        <v>-499896.00020000001</v>
      </c>
    </row>
    <row r="33" spans="1:15" x14ac:dyDescent="0.25">
      <c r="A33" t="s">
        <v>88</v>
      </c>
      <c r="B33" t="s">
        <v>89</v>
      </c>
      <c r="C33" t="s">
        <v>891</v>
      </c>
      <c r="D33" t="s">
        <v>891</v>
      </c>
      <c r="E33" t="s">
        <v>92</v>
      </c>
      <c r="F33" t="s">
        <v>93</v>
      </c>
      <c r="G33" t="s">
        <v>195</v>
      </c>
      <c r="H33" s="7"/>
      <c r="I33" s="7"/>
      <c r="J33" s="7"/>
      <c r="K33" s="7"/>
      <c r="L33" s="7"/>
      <c r="M33" s="7">
        <v>-365532.45</v>
      </c>
      <c r="N33" s="7"/>
      <c r="O33" s="7">
        <v>-365532.45</v>
      </c>
    </row>
    <row r="34" spans="1:15" x14ac:dyDescent="0.25">
      <c r="A34" t="s">
        <v>88</v>
      </c>
      <c r="B34" t="s">
        <v>89</v>
      </c>
      <c r="C34" t="s">
        <v>891</v>
      </c>
      <c r="D34" t="s">
        <v>891</v>
      </c>
      <c r="E34" t="s">
        <v>92</v>
      </c>
      <c r="F34" t="s">
        <v>93</v>
      </c>
      <c r="G34" t="s">
        <v>197</v>
      </c>
      <c r="H34" s="7"/>
      <c r="I34" s="7"/>
      <c r="J34" s="7"/>
      <c r="K34" s="7"/>
      <c r="L34" s="7"/>
      <c r="M34" s="7">
        <v>-388232.83</v>
      </c>
      <c r="N34" s="7"/>
      <c r="O34" s="7">
        <v>-388232.83</v>
      </c>
    </row>
    <row r="35" spans="1:15" x14ac:dyDescent="0.25">
      <c r="A35" t="s">
        <v>88</v>
      </c>
      <c r="B35" t="s">
        <v>89</v>
      </c>
      <c r="C35" t="s">
        <v>891</v>
      </c>
      <c r="D35" t="s">
        <v>891</v>
      </c>
      <c r="E35" t="s">
        <v>92</v>
      </c>
      <c r="F35" t="s">
        <v>93</v>
      </c>
      <c r="G35" t="s">
        <v>199</v>
      </c>
      <c r="H35" s="7"/>
      <c r="I35" s="7"/>
      <c r="J35" s="7"/>
      <c r="K35" s="7"/>
      <c r="L35" s="7"/>
      <c r="M35" s="7">
        <v>-24000.000199999999</v>
      </c>
      <c r="N35" s="7"/>
      <c r="O35" s="7">
        <v>-24000.000199999999</v>
      </c>
    </row>
    <row r="36" spans="1:15" x14ac:dyDescent="0.25">
      <c r="A36" t="s">
        <v>88</v>
      </c>
      <c r="B36" t="s">
        <v>89</v>
      </c>
      <c r="C36" t="s">
        <v>891</v>
      </c>
      <c r="D36" t="s">
        <v>891</v>
      </c>
      <c r="E36" t="s">
        <v>92</v>
      </c>
      <c r="F36" t="s">
        <v>93</v>
      </c>
      <c r="G36" t="s">
        <v>201</v>
      </c>
      <c r="H36" s="7"/>
      <c r="I36" s="7"/>
      <c r="J36" s="7"/>
      <c r="K36" s="7"/>
      <c r="L36" s="7"/>
      <c r="M36" s="7">
        <v>-284403.34000000008</v>
      </c>
      <c r="N36" s="7"/>
      <c r="O36" s="7">
        <v>-284403.34000000008</v>
      </c>
    </row>
    <row r="37" spans="1:15" x14ac:dyDescent="0.25">
      <c r="A37" t="s">
        <v>88</v>
      </c>
      <c r="B37" t="s">
        <v>89</v>
      </c>
      <c r="C37" t="s">
        <v>891</v>
      </c>
      <c r="D37" t="s">
        <v>891</v>
      </c>
      <c r="E37" t="s">
        <v>92</v>
      </c>
      <c r="F37" t="s">
        <v>93</v>
      </c>
      <c r="G37" t="s">
        <v>203</v>
      </c>
      <c r="H37" s="7"/>
      <c r="I37" s="7"/>
      <c r="J37" s="7"/>
      <c r="K37" s="7"/>
      <c r="L37" s="7"/>
      <c r="M37" s="7">
        <v>-132619.22</v>
      </c>
      <c r="N37" s="7"/>
      <c r="O37" s="7">
        <v>-132619.22</v>
      </c>
    </row>
    <row r="38" spans="1:15" x14ac:dyDescent="0.25">
      <c r="A38" t="s">
        <v>88</v>
      </c>
      <c r="B38" t="s">
        <v>89</v>
      </c>
      <c r="C38" t="s">
        <v>891</v>
      </c>
      <c r="D38" t="s">
        <v>891</v>
      </c>
      <c r="E38" t="s">
        <v>92</v>
      </c>
      <c r="F38" t="s">
        <v>93</v>
      </c>
      <c r="G38" t="s">
        <v>205</v>
      </c>
      <c r="H38" s="7"/>
      <c r="I38" s="7"/>
      <c r="J38" s="7"/>
      <c r="K38" s="7"/>
      <c r="L38" s="7"/>
      <c r="M38" s="7">
        <v>-124232.89019999999</v>
      </c>
      <c r="N38" s="7"/>
      <c r="O38" s="7">
        <v>-124232.89019999999</v>
      </c>
    </row>
    <row r="39" spans="1:15" x14ac:dyDescent="0.25">
      <c r="A39" t="s">
        <v>88</v>
      </c>
      <c r="B39" t="s">
        <v>89</v>
      </c>
      <c r="C39" t="s">
        <v>891</v>
      </c>
      <c r="D39" t="s">
        <v>891</v>
      </c>
      <c r="E39" t="s">
        <v>92</v>
      </c>
      <c r="F39" t="s">
        <v>93</v>
      </c>
      <c r="G39" t="s">
        <v>247</v>
      </c>
      <c r="H39" s="7"/>
      <c r="I39" s="7"/>
      <c r="J39" s="7"/>
      <c r="K39" s="7"/>
      <c r="L39" s="7"/>
      <c r="M39" s="7">
        <v>-36180</v>
      </c>
      <c r="N39" s="7"/>
      <c r="O39" s="7">
        <v>-36180</v>
      </c>
    </row>
    <row r="40" spans="1:15" x14ac:dyDescent="0.25">
      <c r="A40" t="s">
        <v>88</v>
      </c>
      <c r="B40" t="s">
        <v>89</v>
      </c>
      <c r="C40" t="s">
        <v>891</v>
      </c>
      <c r="D40" t="s">
        <v>891</v>
      </c>
      <c r="E40" t="s">
        <v>92</v>
      </c>
      <c r="F40" t="s">
        <v>93</v>
      </c>
      <c r="G40" t="s">
        <v>249</v>
      </c>
      <c r="H40" s="7"/>
      <c r="I40" s="7"/>
      <c r="J40" s="7"/>
      <c r="K40" s="7"/>
      <c r="L40" s="7"/>
      <c r="M40" s="7">
        <v>-21000</v>
      </c>
      <c r="N40" s="7"/>
      <c r="O40" s="7">
        <v>-21000</v>
      </c>
    </row>
    <row r="41" spans="1:15" x14ac:dyDescent="0.25">
      <c r="A41" t="s">
        <v>88</v>
      </c>
      <c r="B41" t="s">
        <v>89</v>
      </c>
      <c r="C41" t="s">
        <v>891</v>
      </c>
      <c r="D41" t="s">
        <v>891</v>
      </c>
      <c r="E41" t="s">
        <v>92</v>
      </c>
      <c r="F41" t="s">
        <v>93</v>
      </c>
      <c r="G41" t="s">
        <v>207</v>
      </c>
      <c r="H41" s="7"/>
      <c r="I41" s="7"/>
      <c r="J41" s="7"/>
      <c r="K41" s="7"/>
      <c r="L41" s="7"/>
      <c r="M41" s="7">
        <v>-81575.02</v>
      </c>
      <c r="N41" s="7"/>
      <c r="O41" s="7">
        <v>-81575.02</v>
      </c>
    </row>
    <row r="42" spans="1:15" x14ac:dyDescent="0.25">
      <c r="A42" t="s">
        <v>88</v>
      </c>
      <c r="B42" t="s">
        <v>89</v>
      </c>
      <c r="C42" t="s">
        <v>891</v>
      </c>
      <c r="D42" t="s">
        <v>891</v>
      </c>
      <c r="E42" t="s">
        <v>92</v>
      </c>
      <c r="F42" t="s">
        <v>93</v>
      </c>
      <c r="G42" t="s">
        <v>209</v>
      </c>
      <c r="H42" s="7"/>
      <c r="I42" s="7"/>
      <c r="J42" s="7"/>
      <c r="K42" s="7"/>
      <c r="L42" s="7"/>
      <c r="M42" s="7">
        <v>-54843.689999999995</v>
      </c>
      <c r="N42" s="7"/>
      <c r="O42" s="7">
        <v>-54843.689999999995</v>
      </c>
    </row>
    <row r="43" spans="1:15" x14ac:dyDescent="0.25">
      <c r="A43" t="s">
        <v>88</v>
      </c>
      <c r="B43" t="s">
        <v>89</v>
      </c>
      <c r="C43" t="s">
        <v>891</v>
      </c>
      <c r="D43" t="s">
        <v>891</v>
      </c>
      <c r="E43" t="s">
        <v>92</v>
      </c>
      <c r="F43" t="s">
        <v>93</v>
      </c>
      <c r="G43" t="s">
        <v>211</v>
      </c>
      <c r="H43" s="7"/>
      <c r="I43" s="7"/>
      <c r="J43" s="7"/>
      <c r="K43" s="7"/>
      <c r="L43" s="7"/>
      <c r="M43" s="7">
        <v>-180169.33</v>
      </c>
      <c r="N43" s="7"/>
      <c r="O43" s="7">
        <v>-180169.33</v>
      </c>
    </row>
    <row r="44" spans="1:15" x14ac:dyDescent="0.25">
      <c r="A44" t="s">
        <v>88</v>
      </c>
      <c r="B44" t="s">
        <v>89</v>
      </c>
      <c r="C44" t="s">
        <v>891</v>
      </c>
      <c r="D44" t="s">
        <v>891</v>
      </c>
      <c r="E44" t="s">
        <v>92</v>
      </c>
      <c r="F44" t="s">
        <v>93</v>
      </c>
      <c r="G44" t="s">
        <v>213</v>
      </c>
      <c r="H44" s="7"/>
      <c r="I44" s="7"/>
      <c r="J44" s="7"/>
      <c r="K44" s="7"/>
      <c r="L44" s="7"/>
      <c r="M44" s="7">
        <v>-189981.21000000002</v>
      </c>
      <c r="N44" s="7"/>
      <c r="O44" s="7">
        <v>-189981.21000000002</v>
      </c>
    </row>
    <row r="45" spans="1:15" x14ac:dyDescent="0.25">
      <c r="A45" t="s">
        <v>88</v>
      </c>
      <c r="B45" t="s">
        <v>89</v>
      </c>
      <c r="C45" t="s">
        <v>891</v>
      </c>
      <c r="D45" t="s">
        <v>891</v>
      </c>
      <c r="E45" t="s">
        <v>92</v>
      </c>
      <c r="F45" t="s">
        <v>93</v>
      </c>
      <c r="G45" t="s">
        <v>215</v>
      </c>
      <c r="H45" s="7"/>
      <c r="I45" s="7"/>
      <c r="J45" s="7"/>
      <c r="K45" s="7"/>
      <c r="L45" s="7"/>
      <c r="M45" s="7">
        <v>-94466.84</v>
      </c>
      <c r="N45" s="7"/>
      <c r="O45" s="7">
        <v>-94466.84</v>
      </c>
    </row>
    <row r="46" spans="1:15" x14ac:dyDescent="0.25">
      <c r="A46" t="s">
        <v>88</v>
      </c>
      <c r="B46" t="s">
        <v>89</v>
      </c>
      <c r="C46" t="s">
        <v>891</v>
      </c>
      <c r="D46" t="s">
        <v>891</v>
      </c>
      <c r="E46" t="s">
        <v>92</v>
      </c>
      <c r="F46" t="s">
        <v>93</v>
      </c>
      <c r="G46" t="s">
        <v>217</v>
      </c>
      <c r="H46" s="7"/>
      <c r="I46" s="7"/>
      <c r="J46" s="7"/>
      <c r="K46" s="7"/>
      <c r="L46" s="7"/>
      <c r="M46" s="7">
        <v>-1095816.0001999999</v>
      </c>
      <c r="N46" s="7"/>
      <c r="O46" s="7">
        <v>-1095816.0001999999</v>
      </c>
    </row>
    <row r="47" spans="1:15" x14ac:dyDescent="0.25">
      <c r="A47" t="s">
        <v>88</v>
      </c>
      <c r="B47" t="s">
        <v>89</v>
      </c>
      <c r="C47" t="s">
        <v>891</v>
      </c>
      <c r="D47" t="s">
        <v>891</v>
      </c>
      <c r="E47" t="s">
        <v>92</v>
      </c>
      <c r="F47" t="s">
        <v>93</v>
      </c>
      <c r="G47" t="s">
        <v>219</v>
      </c>
      <c r="H47" s="7"/>
      <c r="I47" s="7"/>
      <c r="J47" s="7"/>
      <c r="K47" s="7"/>
      <c r="L47" s="7"/>
      <c r="M47" s="7">
        <v>-399475.60990000004</v>
      </c>
      <c r="N47" s="7"/>
      <c r="O47" s="7">
        <v>-399475.60990000004</v>
      </c>
    </row>
    <row r="48" spans="1:15" x14ac:dyDescent="0.25">
      <c r="A48" t="s">
        <v>88</v>
      </c>
      <c r="B48" t="s">
        <v>89</v>
      </c>
      <c r="C48" t="s">
        <v>891</v>
      </c>
      <c r="D48" t="s">
        <v>891</v>
      </c>
      <c r="E48" t="s">
        <v>92</v>
      </c>
      <c r="F48" t="s">
        <v>93</v>
      </c>
      <c r="G48" t="s">
        <v>221</v>
      </c>
      <c r="H48" s="7"/>
      <c r="I48" s="7"/>
      <c r="J48" s="7"/>
      <c r="K48" s="7"/>
      <c r="L48" s="7"/>
      <c r="M48" s="7">
        <v>-67030.000199999995</v>
      </c>
      <c r="N48" s="7"/>
      <c r="O48" s="7">
        <v>-67030.000199999995</v>
      </c>
    </row>
    <row r="49" spans="1:15" x14ac:dyDescent="0.25">
      <c r="A49" t="s">
        <v>88</v>
      </c>
      <c r="B49" t="s">
        <v>89</v>
      </c>
      <c r="C49" t="s">
        <v>891</v>
      </c>
      <c r="D49" t="s">
        <v>891</v>
      </c>
      <c r="E49" t="s">
        <v>92</v>
      </c>
      <c r="F49" t="s">
        <v>93</v>
      </c>
      <c r="G49" t="s">
        <v>223</v>
      </c>
      <c r="H49" s="7"/>
      <c r="I49" s="7"/>
      <c r="J49" s="7"/>
      <c r="K49" s="7"/>
      <c r="L49" s="7"/>
      <c r="M49" s="7">
        <v>-27087.9002</v>
      </c>
      <c r="N49" s="7"/>
      <c r="O49" s="7">
        <v>-27087.9002</v>
      </c>
    </row>
    <row r="50" spans="1:15" x14ac:dyDescent="0.25">
      <c r="A50" t="s">
        <v>88</v>
      </c>
      <c r="B50" t="s">
        <v>89</v>
      </c>
      <c r="C50" t="s">
        <v>891</v>
      </c>
      <c r="D50" t="s">
        <v>891</v>
      </c>
      <c r="E50" t="s">
        <v>92</v>
      </c>
      <c r="F50" t="s">
        <v>93</v>
      </c>
      <c r="G50" t="s">
        <v>225</v>
      </c>
      <c r="H50" s="7"/>
      <c r="I50" s="7"/>
      <c r="J50" s="7"/>
      <c r="K50" s="7"/>
      <c r="L50" s="7"/>
      <c r="M50" s="7">
        <v>-565175.30020000006</v>
      </c>
      <c r="N50" s="7"/>
      <c r="O50" s="7">
        <v>-565175.30020000006</v>
      </c>
    </row>
    <row r="51" spans="1:15" x14ac:dyDescent="0.25">
      <c r="A51" t="s">
        <v>88</v>
      </c>
      <c r="B51" t="s">
        <v>89</v>
      </c>
      <c r="C51" t="s">
        <v>891</v>
      </c>
      <c r="D51" t="s">
        <v>891</v>
      </c>
      <c r="E51" t="s">
        <v>92</v>
      </c>
      <c r="F51" t="s">
        <v>93</v>
      </c>
      <c r="G51" t="s">
        <v>227</v>
      </c>
      <c r="H51" s="7"/>
      <c r="I51" s="7"/>
      <c r="J51" s="7"/>
      <c r="K51" s="7"/>
      <c r="L51" s="7"/>
      <c r="M51" s="7">
        <v>-685266.98</v>
      </c>
      <c r="N51" s="7"/>
      <c r="O51" s="7">
        <v>-685266.98</v>
      </c>
    </row>
    <row r="52" spans="1:15" x14ac:dyDescent="0.25">
      <c r="A52" t="s">
        <v>88</v>
      </c>
      <c r="B52" t="s">
        <v>89</v>
      </c>
      <c r="C52" t="s">
        <v>891</v>
      </c>
      <c r="D52" t="s">
        <v>891</v>
      </c>
      <c r="E52" t="s">
        <v>92</v>
      </c>
      <c r="F52" t="s">
        <v>93</v>
      </c>
      <c r="G52" t="s">
        <v>229</v>
      </c>
      <c r="H52" s="7"/>
      <c r="I52" s="7"/>
      <c r="J52" s="7"/>
      <c r="K52" s="7"/>
      <c r="L52" s="7"/>
      <c r="M52" s="7">
        <v>-154561.00020000001</v>
      </c>
      <c r="N52" s="7"/>
      <c r="O52" s="7">
        <v>-154561.00020000001</v>
      </c>
    </row>
    <row r="53" spans="1:15" x14ac:dyDescent="0.25">
      <c r="A53" t="s">
        <v>88</v>
      </c>
      <c r="B53" t="s">
        <v>89</v>
      </c>
      <c r="C53" t="s">
        <v>891</v>
      </c>
      <c r="D53" t="s">
        <v>891</v>
      </c>
      <c r="E53" t="s">
        <v>92</v>
      </c>
      <c r="F53" t="s">
        <v>93</v>
      </c>
      <c r="G53" t="s">
        <v>231</v>
      </c>
      <c r="H53" s="7"/>
      <c r="I53" s="7"/>
      <c r="J53" s="7"/>
      <c r="K53" s="7"/>
      <c r="L53" s="7"/>
      <c r="M53" s="7">
        <v>-852627.54</v>
      </c>
      <c r="N53" s="7"/>
      <c r="O53" s="7">
        <v>-852627.54</v>
      </c>
    </row>
    <row r="54" spans="1:15" x14ac:dyDescent="0.25">
      <c r="A54" t="s">
        <v>88</v>
      </c>
      <c r="B54" t="s">
        <v>89</v>
      </c>
      <c r="C54" t="s">
        <v>891</v>
      </c>
      <c r="D54" t="s">
        <v>891</v>
      </c>
      <c r="E54" t="s">
        <v>92</v>
      </c>
      <c r="F54" t="s">
        <v>93</v>
      </c>
      <c r="G54" t="s">
        <v>148</v>
      </c>
      <c r="H54" s="7"/>
      <c r="I54" s="7"/>
      <c r="J54" s="7">
        <v>-142364.8799</v>
      </c>
      <c r="K54" s="7"/>
      <c r="L54" s="7">
        <v>-170000</v>
      </c>
      <c r="M54" s="7"/>
      <c r="N54" s="7"/>
      <c r="O54" s="7">
        <v>-312364.8799</v>
      </c>
    </row>
    <row r="55" spans="1:15" x14ac:dyDescent="0.25">
      <c r="A55" t="s">
        <v>88</v>
      </c>
      <c r="B55" t="s">
        <v>89</v>
      </c>
      <c r="C55" t="s">
        <v>891</v>
      </c>
      <c r="D55" t="s">
        <v>891</v>
      </c>
      <c r="E55" t="s">
        <v>92</v>
      </c>
      <c r="F55" t="s">
        <v>93</v>
      </c>
      <c r="G55" t="s">
        <v>147</v>
      </c>
      <c r="H55" s="7"/>
      <c r="I55" s="7"/>
      <c r="J55" s="7">
        <v>-11610</v>
      </c>
      <c r="K55" s="7"/>
      <c r="L55" s="7">
        <v>-160845</v>
      </c>
      <c r="M55" s="7"/>
      <c r="N55" s="7"/>
      <c r="O55" s="7">
        <v>-172455</v>
      </c>
    </row>
    <row r="56" spans="1:15" x14ac:dyDescent="0.25">
      <c r="A56" t="s">
        <v>88</v>
      </c>
      <c r="B56" t="s">
        <v>89</v>
      </c>
      <c r="C56" t="s">
        <v>891</v>
      </c>
      <c r="D56" t="s">
        <v>891</v>
      </c>
      <c r="E56" t="s">
        <v>92</v>
      </c>
      <c r="F56" t="s">
        <v>93</v>
      </c>
      <c r="G56" t="s">
        <v>176</v>
      </c>
      <c r="H56" s="7"/>
      <c r="I56" s="7"/>
      <c r="J56" s="7">
        <v>-662402</v>
      </c>
      <c r="K56" s="7"/>
      <c r="L56" s="7">
        <v>-549460</v>
      </c>
      <c r="M56" s="7"/>
      <c r="N56" s="7"/>
      <c r="O56" s="7">
        <v>-1211862</v>
      </c>
    </row>
    <row r="57" spans="1:15" x14ac:dyDescent="0.25">
      <c r="A57" t="s">
        <v>88</v>
      </c>
      <c r="B57" t="s">
        <v>89</v>
      </c>
      <c r="C57" t="s">
        <v>891</v>
      </c>
      <c r="D57" t="s">
        <v>891</v>
      </c>
      <c r="E57" t="s">
        <v>92</v>
      </c>
      <c r="F57" t="s">
        <v>93</v>
      </c>
      <c r="G57" t="s">
        <v>171</v>
      </c>
      <c r="H57" s="7"/>
      <c r="I57" s="7"/>
      <c r="J57" s="7"/>
      <c r="K57" s="7"/>
      <c r="L57" s="7">
        <v>-32540</v>
      </c>
      <c r="M57" s="7"/>
      <c r="N57" s="7"/>
      <c r="O57" s="7">
        <v>-32540</v>
      </c>
    </row>
    <row r="58" spans="1:15" x14ac:dyDescent="0.25">
      <c r="A58" t="s">
        <v>88</v>
      </c>
      <c r="B58" t="s">
        <v>89</v>
      </c>
      <c r="C58" t="s">
        <v>891</v>
      </c>
      <c r="D58" t="s">
        <v>891</v>
      </c>
      <c r="E58" t="s">
        <v>92</v>
      </c>
      <c r="F58" t="s">
        <v>93</v>
      </c>
      <c r="G58" t="s">
        <v>129</v>
      </c>
      <c r="H58" s="7"/>
      <c r="I58" s="7"/>
      <c r="J58" s="7"/>
      <c r="K58" s="7"/>
      <c r="L58" s="7"/>
      <c r="M58" s="7">
        <v>-113674.83</v>
      </c>
      <c r="N58" s="7"/>
      <c r="O58" s="7">
        <v>-113674.83</v>
      </c>
    </row>
    <row r="59" spans="1:15" x14ac:dyDescent="0.25">
      <c r="A59" t="s">
        <v>88</v>
      </c>
      <c r="B59" t="s">
        <v>89</v>
      </c>
      <c r="C59" t="s">
        <v>891</v>
      </c>
      <c r="D59" t="s">
        <v>891</v>
      </c>
      <c r="E59" t="s">
        <v>92</v>
      </c>
      <c r="F59" t="s">
        <v>93</v>
      </c>
      <c r="G59" t="s">
        <v>233</v>
      </c>
      <c r="H59" s="7"/>
      <c r="I59" s="7"/>
      <c r="J59" s="7"/>
      <c r="K59" s="7"/>
      <c r="L59" s="7"/>
      <c r="M59" s="7">
        <v>-671936.75909999991</v>
      </c>
      <c r="N59" s="7"/>
      <c r="O59" s="7">
        <v>-671936.75909999991</v>
      </c>
    </row>
    <row r="60" spans="1:15" x14ac:dyDescent="0.25">
      <c r="A60" t="s">
        <v>88</v>
      </c>
      <c r="B60" t="s">
        <v>89</v>
      </c>
      <c r="C60" t="s">
        <v>891</v>
      </c>
      <c r="D60" t="s">
        <v>891</v>
      </c>
      <c r="E60" t="s">
        <v>92</v>
      </c>
      <c r="F60" t="s">
        <v>93</v>
      </c>
      <c r="G60" t="s">
        <v>26</v>
      </c>
      <c r="H60" s="7">
        <v>-26586475</v>
      </c>
      <c r="I60" s="7"/>
      <c r="J60" s="7">
        <v>-5697667.0189497927</v>
      </c>
      <c r="K60" s="7"/>
      <c r="L60" s="7">
        <v>-1676671.9998600003</v>
      </c>
      <c r="M60" s="7">
        <v>6876437.4660997903</v>
      </c>
      <c r="N60" s="7"/>
      <c r="O60" s="7">
        <v>-27084376.55271</v>
      </c>
    </row>
    <row r="61" spans="1:15" x14ac:dyDescent="0.25">
      <c r="A61" t="s">
        <v>88</v>
      </c>
      <c r="B61" t="s">
        <v>89</v>
      </c>
      <c r="C61" t="s">
        <v>891</v>
      </c>
      <c r="D61" t="s">
        <v>891</v>
      </c>
      <c r="E61" t="s">
        <v>98</v>
      </c>
      <c r="F61" t="s">
        <v>99</v>
      </c>
      <c r="G61" t="s">
        <v>304</v>
      </c>
      <c r="H61" s="7"/>
      <c r="I61" s="7"/>
      <c r="J61" s="7"/>
      <c r="K61" s="7"/>
      <c r="L61" s="7"/>
      <c r="M61" s="7">
        <v>-400.99999999999994</v>
      </c>
      <c r="N61" s="7"/>
      <c r="O61" s="7">
        <v>-400.99999999999994</v>
      </c>
    </row>
    <row r="62" spans="1:15" x14ac:dyDescent="0.25">
      <c r="A62" t="s">
        <v>88</v>
      </c>
      <c r="B62" t="s">
        <v>89</v>
      </c>
      <c r="C62" t="s">
        <v>891</v>
      </c>
      <c r="D62" t="s">
        <v>891</v>
      </c>
      <c r="E62" t="s">
        <v>98</v>
      </c>
      <c r="F62" t="s">
        <v>99</v>
      </c>
      <c r="G62" t="s">
        <v>300</v>
      </c>
      <c r="H62" s="7"/>
      <c r="I62" s="7"/>
      <c r="J62" s="7">
        <v>-21473.000039999999</v>
      </c>
      <c r="K62" s="7"/>
      <c r="L62" s="7"/>
      <c r="M62" s="7">
        <v>1979.3700200000003</v>
      </c>
      <c r="N62" s="7"/>
      <c r="O62" s="7">
        <v>-19493.630019999997</v>
      </c>
    </row>
    <row r="63" spans="1:15" x14ac:dyDescent="0.25">
      <c r="A63" t="s">
        <v>88</v>
      </c>
      <c r="B63" t="s">
        <v>89</v>
      </c>
      <c r="C63" t="s">
        <v>891</v>
      </c>
      <c r="D63" t="s">
        <v>891</v>
      </c>
      <c r="E63" t="s">
        <v>98</v>
      </c>
      <c r="F63" t="s">
        <v>99</v>
      </c>
      <c r="G63" t="s">
        <v>255</v>
      </c>
      <c r="H63" s="7"/>
      <c r="I63" s="7"/>
      <c r="J63" s="7"/>
      <c r="K63" s="7"/>
      <c r="L63" s="7"/>
      <c r="M63" s="7">
        <v>-2764.4098999999997</v>
      </c>
      <c r="N63" s="7"/>
      <c r="O63" s="7">
        <v>-2764.4098999999997</v>
      </c>
    </row>
    <row r="64" spans="1:15" x14ac:dyDescent="0.25">
      <c r="A64" t="s">
        <v>88</v>
      </c>
      <c r="B64" t="s">
        <v>89</v>
      </c>
      <c r="C64" t="s">
        <v>891</v>
      </c>
      <c r="D64" t="s">
        <v>891</v>
      </c>
      <c r="E64" t="s">
        <v>98</v>
      </c>
      <c r="F64" t="s">
        <v>99</v>
      </c>
      <c r="G64" t="s">
        <v>257</v>
      </c>
      <c r="H64" s="7"/>
      <c r="I64" s="7"/>
      <c r="J64" s="7"/>
      <c r="K64" s="7"/>
      <c r="L64" s="7"/>
      <c r="M64" s="7">
        <v>-4335.12</v>
      </c>
      <c r="N64" s="7"/>
      <c r="O64" s="7">
        <v>-4335.12</v>
      </c>
    </row>
    <row r="65" spans="1:15" x14ac:dyDescent="0.25">
      <c r="A65" t="s">
        <v>88</v>
      </c>
      <c r="B65" t="s">
        <v>89</v>
      </c>
      <c r="C65" t="s">
        <v>891</v>
      </c>
      <c r="D65" t="s">
        <v>891</v>
      </c>
      <c r="E65" t="s">
        <v>98</v>
      </c>
      <c r="F65" t="s">
        <v>99</v>
      </c>
      <c r="G65" t="s">
        <v>129</v>
      </c>
      <c r="H65" s="7"/>
      <c r="I65" s="7"/>
      <c r="J65" s="7"/>
      <c r="K65" s="7"/>
      <c r="L65" s="7"/>
      <c r="M65" s="7">
        <v>-81800.350000000006</v>
      </c>
      <c r="N65" s="7"/>
      <c r="O65" s="7">
        <v>-81800.350000000006</v>
      </c>
    </row>
    <row r="66" spans="1:15" x14ac:dyDescent="0.25">
      <c r="A66" t="s">
        <v>88</v>
      </c>
      <c r="B66" t="s">
        <v>89</v>
      </c>
      <c r="C66" t="s">
        <v>891</v>
      </c>
      <c r="D66" t="s">
        <v>891</v>
      </c>
      <c r="E66" t="s">
        <v>98</v>
      </c>
      <c r="F66" t="s">
        <v>99</v>
      </c>
      <c r="G66" t="s">
        <v>233</v>
      </c>
      <c r="H66" s="7"/>
      <c r="I66" s="7"/>
      <c r="J66" s="7"/>
      <c r="K66" s="7"/>
      <c r="L66" s="7"/>
      <c r="M66" s="7">
        <v>-29516.570000000011</v>
      </c>
      <c r="N66" s="7"/>
      <c r="O66" s="7">
        <v>-29516.570000000011</v>
      </c>
    </row>
    <row r="67" spans="1:15" x14ac:dyDescent="0.25">
      <c r="A67" t="s">
        <v>88</v>
      </c>
      <c r="B67" t="s">
        <v>89</v>
      </c>
      <c r="C67" t="s">
        <v>891</v>
      </c>
      <c r="D67" t="s">
        <v>891</v>
      </c>
      <c r="E67" t="s">
        <v>98</v>
      </c>
      <c r="F67" t="s">
        <v>99</v>
      </c>
      <c r="G67" t="s">
        <v>259</v>
      </c>
      <c r="H67" s="7"/>
      <c r="I67" s="7"/>
      <c r="J67" s="7"/>
      <c r="K67" s="7"/>
      <c r="L67" s="7"/>
      <c r="M67" s="7">
        <v>-26721.19000000001</v>
      </c>
      <c r="N67" s="7"/>
      <c r="O67" s="7">
        <v>-26721.19000000001</v>
      </c>
    </row>
    <row r="68" spans="1:15" x14ac:dyDescent="0.25">
      <c r="A68" t="s">
        <v>88</v>
      </c>
      <c r="B68" t="s">
        <v>89</v>
      </c>
      <c r="C68" t="s">
        <v>891</v>
      </c>
      <c r="D68" t="s">
        <v>891</v>
      </c>
      <c r="E68" t="s">
        <v>98</v>
      </c>
      <c r="F68" t="s">
        <v>99</v>
      </c>
      <c r="G68" t="s">
        <v>261</v>
      </c>
      <c r="H68" s="7"/>
      <c r="I68" s="7"/>
      <c r="J68" s="7"/>
      <c r="K68" s="7"/>
      <c r="L68" s="7"/>
      <c r="M68" s="7">
        <v>-12960.649999999994</v>
      </c>
      <c r="N68" s="7"/>
      <c r="O68" s="7">
        <v>-12960.649999999994</v>
      </c>
    </row>
    <row r="69" spans="1:15" x14ac:dyDescent="0.25">
      <c r="A69" t="s">
        <v>88</v>
      </c>
      <c r="B69" t="s">
        <v>89</v>
      </c>
      <c r="C69" t="s">
        <v>891</v>
      </c>
      <c r="D69" t="s">
        <v>891</v>
      </c>
      <c r="E69" t="s">
        <v>98</v>
      </c>
      <c r="F69" t="s">
        <v>99</v>
      </c>
      <c r="G69" t="s">
        <v>131</v>
      </c>
      <c r="H69" s="7"/>
      <c r="I69" s="7"/>
      <c r="J69" s="7"/>
      <c r="K69" s="7"/>
      <c r="L69" s="7"/>
      <c r="M69" s="7">
        <v>-525</v>
      </c>
      <c r="N69" s="7"/>
      <c r="O69" s="7">
        <v>-525</v>
      </c>
    </row>
    <row r="70" spans="1:15" x14ac:dyDescent="0.25">
      <c r="A70" t="s">
        <v>88</v>
      </c>
      <c r="B70" t="s">
        <v>89</v>
      </c>
      <c r="C70" t="s">
        <v>891</v>
      </c>
      <c r="D70" t="s">
        <v>891</v>
      </c>
      <c r="E70" t="s">
        <v>98</v>
      </c>
      <c r="F70" t="s">
        <v>99</v>
      </c>
      <c r="G70" t="s">
        <v>264</v>
      </c>
      <c r="H70" s="7"/>
      <c r="I70" s="7"/>
      <c r="J70" s="7"/>
      <c r="K70" s="7"/>
      <c r="L70" s="7"/>
      <c r="M70" s="7">
        <v>-41502.57</v>
      </c>
      <c r="N70" s="7"/>
      <c r="O70" s="7">
        <v>-41502.57</v>
      </c>
    </row>
    <row r="71" spans="1:15" x14ac:dyDescent="0.25">
      <c r="A71" t="s">
        <v>88</v>
      </c>
      <c r="B71" t="s">
        <v>89</v>
      </c>
      <c r="C71" t="s">
        <v>891</v>
      </c>
      <c r="D71" t="s">
        <v>891</v>
      </c>
      <c r="E71" t="s">
        <v>98</v>
      </c>
      <c r="F71" t="s">
        <v>99</v>
      </c>
      <c r="G71" t="s">
        <v>265</v>
      </c>
      <c r="H71" s="7"/>
      <c r="I71" s="7"/>
      <c r="J71" s="7"/>
      <c r="K71" s="7"/>
      <c r="L71" s="7"/>
      <c r="M71" s="7">
        <v>-3750</v>
      </c>
      <c r="N71" s="7"/>
      <c r="O71" s="7">
        <v>-3750</v>
      </c>
    </row>
    <row r="72" spans="1:15" x14ac:dyDescent="0.25">
      <c r="A72" t="s">
        <v>88</v>
      </c>
      <c r="B72" t="s">
        <v>89</v>
      </c>
      <c r="C72" t="s">
        <v>891</v>
      </c>
      <c r="D72" t="s">
        <v>891</v>
      </c>
      <c r="E72" t="s">
        <v>98</v>
      </c>
      <c r="F72" t="s">
        <v>99</v>
      </c>
      <c r="G72" t="s">
        <v>299</v>
      </c>
      <c r="H72" s="7"/>
      <c r="I72" s="7"/>
      <c r="J72" s="7"/>
      <c r="K72" s="7"/>
      <c r="L72" s="7"/>
      <c r="M72" s="7">
        <v>-60296.999999999985</v>
      </c>
      <c r="N72" s="7"/>
      <c r="O72" s="7">
        <v>-60296.999999999985</v>
      </c>
    </row>
    <row r="73" spans="1:15" x14ac:dyDescent="0.25">
      <c r="A73" t="s">
        <v>88</v>
      </c>
      <c r="B73" t="s">
        <v>89</v>
      </c>
      <c r="C73" t="s">
        <v>891</v>
      </c>
      <c r="D73" t="s">
        <v>891</v>
      </c>
      <c r="E73" t="s">
        <v>98</v>
      </c>
      <c r="F73" t="s">
        <v>99</v>
      </c>
      <c r="G73" t="s">
        <v>306</v>
      </c>
      <c r="H73" s="7"/>
      <c r="I73" s="7"/>
      <c r="J73" s="7"/>
      <c r="K73" s="7"/>
      <c r="L73" s="7"/>
      <c r="M73" s="7">
        <v>-39097.999999999985</v>
      </c>
      <c r="N73" s="7"/>
      <c r="O73" s="7">
        <v>-39097.999999999985</v>
      </c>
    </row>
    <row r="74" spans="1:15" x14ac:dyDescent="0.25">
      <c r="A74" t="s">
        <v>88</v>
      </c>
      <c r="B74" t="s">
        <v>89</v>
      </c>
      <c r="C74" t="s">
        <v>891</v>
      </c>
      <c r="D74" t="s">
        <v>891</v>
      </c>
      <c r="E74" t="s">
        <v>98</v>
      </c>
      <c r="F74" t="s">
        <v>99</v>
      </c>
      <c r="G74" t="s">
        <v>314</v>
      </c>
      <c r="H74" s="7"/>
      <c r="I74" s="7"/>
      <c r="J74" s="7"/>
      <c r="K74" s="7"/>
      <c r="L74" s="7"/>
      <c r="M74" s="7">
        <v>-4576</v>
      </c>
      <c r="N74" s="7"/>
      <c r="O74" s="7">
        <v>-4576</v>
      </c>
    </row>
    <row r="75" spans="1:15" x14ac:dyDescent="0.25">
      <c r="A75" t="s">
        <v>88</v>
      </c>
      <c r="B75" t="s">
        <v>89</v>
      </c>
      <c r="C75" t="s">
        <v>891</v>
      </c>
      <c r="D75" t="s">
        <v>891</v>
      </c>
      <c r="E75" t="s">
        <v>98</v>
      </c>
      <c r="F75" t="s">
        <v>99</v>
      </c>
      <c r="G75" t="s">
        <v>346</v>
      </c>
      <c r="H75" s="7"/>
      <c r="I75" s="7"/>
      <c r="J75" s="7"/>
      <c r="K75" s="7"/>
      <c r="L75" s="7"/>
      <c r="M75" s="7">
        <v>-4856</v>
      </c>
      <c r="N75" s="7"/>
      <c r="O75" s="7">
        <v>-4856</v>
      </c>
    </row>
    <row r="76" spans="1:15" x14ac:dyDescent="0.25">
      <c r="A76" t="s">
        <v>88</v>
      </c>
      <c r="B76" t="s">
        <v>89</v>
      </c>
      <c r="C76" t="s">
        <v>891</v>
      </c>
      <c r="D76" t="s">
        <v>891</v>
      </c>
      <c r="E76" t="s">
        <v>98</v>
      </c>
      <c r="F76" t="s">
        <v>99</v>
      </c>
      <c r="G76" t="s">
        <v>359</v>
      </c>
      <c r="H76" s="7"/>
      <c r="I76" s="7"/>
      <c r="J76" s="7"/>
      <c r="K76" s="7"/>
      <c r="L76" s="7"/>
      <c r="M76" s="7">
        <v>-60000</v>
      </c>
      <c r="N76" s="7"/>
      <c r="O76" s="7">
        <v>-60000</v>
      </c>
    </row>
    <row r="77" spans="1:15" x14ac:dyDescent="0.25">
      <c r="A77" t="s">
        <v>88</v>
      </c>
      <c r="B77" t="s">
        <v>89</v>
      </c>
      <c r="C77" t="s">
        <v>891</v>
      </c>
      <c r="D77" t="s">
        <v>891</v>
      </c>
      <c r="E77" t="s">
        <v>98</v>
      </c>
      <c r="F77" t="s">
        <v>99</v>
      </c>
      <c r="G77" t="s">
        <v>26</v>
      </c>
      <c r="H77" s="7">
        <v>-41111938.002556011</v>
      </c>
      <c r="I77" s="7">
        <v>-57564</v>
      </c>
      <c r="J77" s="7">
        <v>-584769.63996000006</v>
      </c>
      <c r="K77" s="7"/>
      <c r="L77" s="7">
        <v>-20514484.292128909</v>
      </c>
      <c r="M77" s="7">
        <v>-141450.84078998759</v>
      </c>
      <c r="N77" s="7"/>
      <c r="O77" s="7">
        <v>-62410206.775434896</v>
      </c>
    </row>
    <row r="78" spans="1:15" x14ac:dyDescent="0.25">
      <c r="A78" t="s">
        <v>88</v>
      </c>
      <c r="B78" t="s">
        <v>89</v>
      </c>
      <c r="C78" t="s">
        <v>891</v>
      </c>
      <c r="D78" t="s">
        <v>891</v>
      </c>
      <c r="E78" t="s">
        <v>45</v>
      </c>
      <c r="F78" t="s">
        <v>52</v>
      </c>
      <c r="G78" t="s">
        <v>135</v>
      </c>
      <c r="H78" s="7"/>
      <c r="I78" s="7"/>
      <c r="J78" s="7"/>
      <c r="K78" s="7"/>
      <c r="L78" s="7"/>
      <c r="M78" s="7">
        <v>-49399.999999999993</v>
      </c>
      <c r="N78" s="7"/>
      <c r="O78" s="7">
        <v>-49399.999999999993</v>
      </c>
    </row>
    <row r="79" spans="1:15" x14ac:dyDescent="0.25">
      <c r="A79" t="s">
        <v>88</v>
      </c>
      <c r="B79" t="s">
        <v>89</v>
      </c>
      <c r="C79" t="s">
        <v>891</v>
      </c>
      <c r="D79" t="s">
        <v>891</v>
      </c>
      <c r="E79" t="s">
        <v>45</v>
      </c>
      <c r="F79" t="s">
        <v>52</v>
      </c>
      <c r="G79" t="s">
        <v>300</v>
      </c>
      <c r="H79" s="7"/>
      <c r="I79" s="7"/>
      <c r="J79" s="7">
        <v>-109468.78</v>
      </c>
      <c r="K79" s="7"/>
      <c r="L79" s="7"/>
      <c r="M79" s="7">
        <v>419.05000999999987</v>
      </c>
      <c r="N79" s="7"/>
      <c r="O79" s="7">
        <v>-109049.72998999999</v>
      </c>
    </row>
    <row r="80" spans="1:15" x14ac:dyDescent="0.25">
      <c r="A80" t="s">
        <v>88</v>
      </c>
      <c r="B80" t="s">
        <v>89</v>
      </c>
      <c r="C80" t="s">
        <v>891</v>
      </c>
      <c r="D80" t="s">
        <v>891</v>
      </c>
      <c r="E80" t="s">
        <v>45</v>
      </c>
      <c r="F80" t="s">
        <v>52</v>
      </c>
      <c r="G80" t="s">
        <v>255</v>
      </c>
      <c r="H80" s="7"/>
      <c r="I80" s="7"/>
      <c r="J80" s="7"/>
      <c r="K80" s="7"/>
      <c r="L80" s="7"/>
      <c r="M80" s="7">
        <v>-5222</v>
      </c>
      <c r="N80" s="7"/>
      <c r="O80" s="7">
        <v>-5222</v>
      </c>
    </row>
    <row r="81" spans="1:15" x14ac:dyDescent="0.25">
      <c r="A81" t="s">
        <v>88</v>
      </c>
      <c r="B81" t="s">
        <v>89</v>
      </c>
      <c r="C81" t="s">
        <v>891</v>
      </c>
      <c r="D81" t="s">
        <v>891</v>
      </c>
      <c r="E81" t="s">
        <v>45</v>
      </c>
      <c r="F81" t="s">
        <v>52</v>
      </c>
      <c r="G81" t="s">
        <v>129</v>
      </c>
      <c r="H81" s="7"/>
      <c r="I81" s="7"/>
      <c r="J81" s="7"/>
      <c r="K81" s="7"/>
      <c r="L81" s="7"/>
      <c r="M81" s="7">
        <v>-66122.77</v>
      </c>
      <c r="N81" s="7"/>
      <c r="O81" s="7">
        <v>-66122.77</v>
      </c>
    </row>
    <row r="82" spans="1:15" x14ac:dyDescent="0.25">
      <c r="A82" t="s">
        <v>88</v>
      </c>
      <c r="B82" t="s">
        <v>89</v>
      </c>
      <c r="C82" t="s">
        <v>891</v>
      </c>
      <c r="D82" t="s">
        <v>891</v>
      </c>
      <c r="E82" t="s">
        <v>45</v>
      </c>
      <c r="F82" t="s">
        <v>52</v>
      </c>
      <c r="G82" t="s">
        <v>233</v>
      </c>
      <c r="H82" s="7"/>
      <c r="I82" s="7"/>
      <c r="J82" s="7"/>
      <c r="K82" s="7"/>
      <c r="L82" s="7"/>
      <c r="M82" s="7">
        <v>-3988.67</v>
      </c>
      <c r="N82" s="7"/>
      <c r="O82" s="7">
        <v>-3988.67</v>
      </c>
    </row>
    <row r="83" spans="1:15" x14ac:dyDescent="0.25">
      <c r="A83" t="s">
        <v>88</v>
      </c>
      <c r="B83" t="s">
        <v>89</v>
      </c>
      <c r="C83" t="s">
        <v>891</v>
      </c>
      <c r="D83" t="s">
        <v>891</v>
      </c>
      <c r="E83" t="s">
        <v>45</v>
      </c>
      <c r="F83" t="s">
        <v>52</v>
      </c>
      <c r="G83" t="s">
        <v>131</v>
      </c>
      <c r="H83" s="7"/>
      <c r="I83" s="7"/>
      <c r="J83" s="7"/>
      <c r="K83" s="7"/>
      <c r="L83" s="7"/>
      <c r="M83" s="7">
        <v>-4424.9998999999998</v>
      </c>
      <c r="N83" s="7"/>
      <c r="O83" s="7">
        <v>-4424.9998999999998</v>
      </c>
    </row>
    <row r="84" spans="1:15" x14ac:dyDescent="0.25">
      <c r="A84" t="s">
        <v>88</v>
      </c>
      <c r="B84" t="s">
        <v>89</v>
      </c>
      <c r="C84" t="s">
        <v>891</v>
      </c>
      <c r="D84" t="s">
        <v>891</v>
      </c>
      <c r="E84" t="s">
        <v>45</v>
      </c>
      <c r="F84" t="s">
        <v>52</v>
      </c>
      <c r="G84" t="s">
        <v>265</v>
      </c>
      <c r="H84" s="7"/>
      <c r="I84" s="7"/>
      <c r="J84" s="7"/>
      <c r="K84" s="7"/>
      <c r="L84" s="7"/>
      <c r="M84" s="7">
        <v>3750.0001000000011</v>
      </c>
      <c r="N84" s="7"/>
      <c r="O84" s="7">
        <v>3750.0001000000011</v>
      </c>
    </row>
    <row r="85" spans="1:15" x14ac:dyDescent="0.25">
      <c r="A85" t="s">
        <v>88</v>
      </c>
      <c r="B85" t="s">
        <v>89</v>
      </c>
      <c r="C85" t="s">
        <v>891</v>
      </c>
      <c r="D85" t="s">
        <v>891</v>
      </c>
      <c r="E85" t="s">
        <v>45</v>
      </c>
      <c r="F85" t="s">
        <v>52</v>
      </c>
      <c r="G85" t="s">
        <v>273</v>
      </c>
      <c r="H85" s="7"/>
      <c r="I85" s="7"/>
      <c r="J85" s="7"/>
      <c r="K85" s="7"/>
      <c r="L85" s="7"/>
      <c r="M85" s="7">
        <v>-521.89</v>
      </c>
      <c r="N85" s="7"/>
      <c r="O85" s="7">
        <v>-521.89</v>
      </c>
    </row>
    <row r="86" spans="1:15" x14ac:dyDescent="0.25">
      <c r="A86" t="s">
        <v>88</v>
      </c>
      <c r="B86" t="s">
        <v>89</v>
      </c>
      <c r="C86" t="s">
        <v>891</v>
      </c>
      <c r="D86" t="s">
        <v>891</v>
      </c>
      <c r="E86" t="s">
        <v>45</v>
      </c>
      <c r="F86" t="s">
        <v>52</v>
      </c>
      <c r="G86" t="s">
        <v>299</v>
      </c>
      <c r="H86" s="7"/>
      <c r="I86" s="7"/>
      <c r="J86" s="7">
        <v>-240697.5400000001</v>
      </c>
      <c r="K86" s="7"/>
      <c r="L86" s="7"/>
      <c r="M86" s="7">
        <v>-12895.59999000001</v>
      </c>
      <c r="N86" s="7"/>
      <c r="O86" s="7">
        <v>-253593.13999000011</v>
      </c>
    </row>
    <row r="87" spans="1:15" x14ac:dyDescent="0.25">
      <c r="A87" t="s">
        <v>88</v>
      </c>
      <c r="B87" t="s">
        <v>89</v>
      </c>
      <c r="C87" t="s">
        <v>891</v>
      </c>
      <c r="D87" t="s">
        <v>891</v>
      </c>
      <c r="E87" t="s">
        <v>45</v>
      </c>
      <c r="F87" t="s">
        <v>52</v>
      </c>
      <c r="G87" t="s">
        <v>306</v>
      </c>
      <c r="H87" s="7"/>
      <c r="I87" s="7"/>
      <c r="J87" s="7"/>
      <c r="K87" s="7"/>
      <c r="L87" s="7"/>
      <c r="M87" s="7">
        <v>-5373</v>
      </c>
      <c r="N87" s="7"/>
      <c r="O87" s="7">
        <v>-5373</v>
      </c>
    </row>
    <row r="88" spans="1:15" x14ac:dyDescent="0.25">
      <c r="A88" t="s">
        <v>88</v>
      </c>
      <c r="B88" t="s">
        <v>89</v>
      </c>
      <c r="C88" t="s">
        <v>891</v>
      </c>
      <c r="D88" t="s">
        <v>891</v>
      </c>
      <c r="E88" t="s">
        <v>45</v>
      </c>
      <c r="F88" t="s">
        <v>52</v>
      </c>
      <c r="G88" t="s">
        <v>311</v>
      </c>
      <c r="H88" s="7">
        <v>-7120</v>
      </c>
      <c r="I88" s="7"/>
      <c r="J88" s="7"/>
      <c r="K88" s="7"/>
      <c r="L88" s="7"/>
      <c r="M88" s="7">
        <v>-2744.9999900000003</v>
      </c>
      <c r="N88" s="7"/>
      <c r="O88" s="7">
        <v>-9864.9999900000003</v>
      </c>
    </row>
    <row r="89" spans="1:15" x14ac:dyDescent="0.25">
      <c r="A89" t="s">
        <v>88</v>
      </c>
      <c r="B89" t="s">
        <v>89</v>
      </c>
      <c r="C89" t="s">
        <v>891</v>
      </c>
      <c r="D89" t="s">
        <v>891</v>
      </c>
      <c r="E89" t="s">
        <v>45</v>
      </c>
      <c r="F89" t="s">
        <v>52</v>
      </c>
      <c r="G89" t="s">
        <v>312</v>
      </c>
      <c r="H89" s="7">
        <v>-20000</v>
      </c>
      <c r="I89" s="7"/>
      <c r="J89" s="7">
        <v>-15000</v>
      </c>
      <c r="K89" s="7"/>
      <c r="L89" s="7"/>
      <c r="M89" s="7">
        <v>-25000</v>
      </c>
      <c r="N89" s="7"/>
      <c r="O89" s="7">
        <v>-60000</v>
      </c>
    </row>
    <row r="90" spans="1:15" x14ac:dyDescent="0.25">
      <c r="A90" t="s">
        <v>88</v>
      </c>
      <c r="B90" t="s">
        <v>89</v>
      </c>
      <c r="C90" t="s">
        <v>891</v>
      </c>
      <c r="D90" t="s">
        <v>891</v>
      </c>
      <c r="E90" t="s">
        <v>45</v>
      </c>
      <c r="F90" t="s">
        <v>52</v>
      </c>
      <c r="G90" t="s">
        <v>346</v>
      </c>
      <c r="H90" s="7"/>
      <c r="I90" s="7"/>
      <c r="J90" s="7"/>
      <c r="K90" s="7"/>
      <c r="L90" s="7"/>
      <c r="M90" s="7">
        <v>-15833</v>
      </c>
      <c r="N90" s="7"/>
      <c r="O90" s="7">
        <v>-15833</v>
      </c>
    </row>
    <row r="91" spans="1:15" x14ac:dyDescent="0.25">
      <c r="A91" t="s">
        <v>88</v>
      </c>
      <c r="B91" t="s">
        <v>89</v>
      </c>
      <c r="C91" t="s">
        <v>891</v>
      </c>
      <c r="D91" t="s">
        <v>891</v>
      </c>
      <c r="E91" t="s">
        <v>45</v>
      </c>
      <c r="F91" t="s">
        <v>52</v>
      </c>
      <c r="G91" t="s">
        <v>359</v>
      </c>
      <c r="H91" s="7"/>
      <c r="I91" s="7"/>
      <c r="J91" s="7"/>
      <c r="K91" s="7"/>
      <c r="L91" s="7"/>
      <c r="M91" s="7">
        <v>-7545.9999999999991</v>
      </c>
      <c r="N91" s="7"/>
      <c r="O91" s="7">
        <v>-7545.9999999999991</v>
      </c>
    </row>
    <row r="92" spans="1:15" x14ac:dyDescent="0.25">
      <c r="A92" t="s">
        <v>88</v>
      </c>
      <c r="B92" t="s">
        <v>89</v>
      </c>
      <c r="C92" t="s">
        <v>891</v>
      </c>
      <c r="D92" t="s">
        <v>891</v>
      </c>
      <c r="E92" t="s">
        <v>45</v>
      </c>
      <c r="F92" t="s">
        <v>52</v>
      </c>
      <c r="G92" t="s">
        <v>26</v>
      </c>
      <c r="H92" s="7">
        <v>-16098525.999532001</v>
      </c>
      <c r="I92" s="7">
        <v>-215061</v>
      </c>
      <c r="J92" s="7">
        <v>-4038571.9899000004</v>
      </c>
      <c r="K92" s="7"/>
      <c r="L92" s="7">
        <v>-30299541.535289001</v>
      </c>
      <c r="M92" s="7">
        <v>1015407.3145500009</v>
      </c>
      <c r="N92" s="7"/>
      <c r="O92" s="7">
        <v>-49636293.210170992</v>
      </c>
    </row>
    <row r="93" spans="1:15" x14ac:dyDescent="0.25">
      <c r="A93" t="s">
        <v>88</v>
      </c>
      <c r="B93" t="s">
        <v>89</v>
      </c>
      <c r="C93" t="s">
        <v>891</v>
      </c>
      <c r="D93" t="s">
        <v>891</v>
      </c>
      <c r="E93" t="s">
        <v>137</v>
      </c>
      <c r="F93" t="s">
        <v>138</v>
      </c>
      <c r="G93" t="s">
        <v>26</v>
      </c>
      <c r="H93" s="7">
        <v>-500</v>
      </c>
      <c r="I93" s="7"/>
      <c r="J93" s="7"/>
      <c r="K93" s="7"/>
      <c r="L93" s="7">
        <v>-1068</v>
      </c>
      <c r="M93" s="7">
        <v>-1540</v>
      </c>
      <c r="N93" s="7"/>
      <c r="O93" s="7">
        <v>-3108</v>
      </c>
    </row>
    <row r="94" spans="1:15" x14ac:dyDescent="0.25">
      <c r="A94" t="s">
        <v>88</v>
      </c>
      <c r="B94" t="s">
        <v>89</v>
      </c>
      <c r="C94" t="s">
        <v>891</v>
      </c>
      <c r="D94" t="s">
        <v>891</v>
      </c>
      <c r="E94" t="s">
        <v>42</v>
      </c>
      <c r="F94" t="s">
        <v>94</v>
      </c>
      <c r="G94" t="s">
        <v>26</v>
      </c>
      <c r="H94" s="7"/>
      <c r="I94" s="7"/>
      <c r="J94" s="7"/>
      <c r="K94" s="7"/>
      <c r="L94" s="7"/>
      <c r="M94" s="7"/>
      <c r="N94" s="7">
        <v>-141351.22</v>
      </c>
      <c r="O94" s="7">
        <v>-141351.22</v>
      </c>
    </row>
    <row r="95" spans="1:15" x14ac:dyDescent="0.25">
      <c r="A95" t="s">
        <v>88</v>
      </c>
      <c r="B95" t="s">
        <v>89</v>
      </c>
      <c r="C95" t="s">
        <v>90</v>
      </c>
      <c r="D95" t="s">
        <v>91</v>
      </c>
      <c r="E95" t="s">
        <v>92</v>
      </c>
      <c r="F95" t="s">
        <v>93</v>
      </c>
      <c r="G95" t="s">
        <v>26</v>
      </c>
      <c r="H95" s="7">
        <v>-33000.000000000007</v>
      </c>
      <c r="I95" s="7"/>
      <c r="J95" s="7"/>
      <c r="K95" s="7"/>
      <c r="L95" s="7"/>
      <c r="M95" s="7">
        <v>-5000</v>
      </c>
      <c r="N95" s="7"/>
      <c r="O95" s="7">
        <v>-38000.000000000007</v>
      </c>
    </row>
    <row r="96" spans="1:15" x14ac:dyDescent="0.25">
      <c r="A96" t="s">
        <v>88</v>
      </c>
      <c r="B96" t="s">
        <v>89</v>
      </c>
      <c r="C96" t="s">
        <v>65</v>
      </c>
      <c r="D96" t="s">
        <v>66</v>
      </c>
      <c r="E96" t="s">
        <v>112</v>
      </c>
      <c r="F96" t="s">
        <v>113</v>
      </c>
      <c r="G96" t="s">
        <v>26</v>
      </c>
      <c r="H96" s="7"/>
      <c r="I96" s="7">
        <v>100000.00001</v>
      </c>
      <c r="J96" s="7">
        <v>-22512.41</v>
      </c>
      <c r="K96" s="7"/>
      <c r="L96" s="7">
        <v>-100000</v>
      </c>
      <c r="M96" s="7"/>
      <c r="N96" s="7"/>
      <c r="O96" s="7">
        <v>-22512.40999</v>
      </c>
    </row>
    <row r="97" spans="1:15" x14ac:dyDescent="0.25">
      <c r="A97" t="s">
        <v>88</v>
      </c>
      <c r="B97" t="s">
        <v>89</v>
      </c>
      <c r="C97" t="s">
        <v>38</v>
      </c>
      <c r="D97" t="s">
        <v>39</v>
      </c>
      <c r="E97" t="s">
        <v>112</v>
      </c>
      <c r="F97" t="s">
        <v>113</v>
      </c>
      <c r="G97" t="s">
        <v>26</v>
      </c>
      <c r="H97" s="7">
        <v>-1362833</v>
      </c>
      <c r="I97" s="7">
        <v>140700.00000999999</v>
      </c>
      <c r="J97" s="7">
        <v>-1756458.87</v>
      </c>
      <c r="K97" s="7"/>
      <c r="L97" s="7">
        <v>-2942821.4399599996</v>
      </c>
      <c r="M97" s="7"/>
      <c r="N97" s="7"/>
      <c r="O97" s="7">
        <v>-5921413.3099499997</v>
      </c>
    </row>
    <row r="98" spans="1:15" x14ac:dyDescent="0.25">
      <c r="A98" t="s">
        <v>88</v>
      </c>
      <c r="B98" t="s">
        <v>89</v>
      </c>
      <c r="C98" t="s">
        <v>344</v>
      </c>
      <c r="D98" t="s">
        <v>345</v>
      </c>
      <c r="E98" t="s">
        <v>112</v>
      </c>
      <c r="F98" t="s">
        <v>113</v>
      </c>
      <c r="G98" t="s">
        <v>26</v>
      </c>
      <c r="H98" s="7"/>
      <c r="I98" s="7"/>
      <c r="J98" s="7">
        <v>-36900</v>
      </c>
      <c r="K98" s="7"/>
      <c r="L98" s="7"/>
      <c r="M98" s="7"/>
      <c r="N98" s="7"/>
      <c r="O98" s="7">
        <v>-36900</v>
      </c>
    </row>
    <row r="99" spans="1:15" x14ac:dyDescent="0.25">
      <c r="A99" t="s">
        <v>88</v>
      </c>
      <c r="B99" t="s">
        <v>89</v>
      </c>
      <c r="C99" t="s">
        <v>86</v>
      </c>
      <c r="D99" t="s">
        <v>87</v>
      </c>
      <c r="E99" t="s">
        <v>112</v>
      </c>
      <c r="F99" t="s">
        <v>113</v>
      </c>
      <c r="G99" t="s">
        <v>26</v>
      </c>
      <c r="H99" s="7">
        <v>-190500</v>
      </c>
      <c r="I99" s="7"/>
      <c r="J99" s="7">
        <v>-61794.000000000007</v>
      </c>
      <c r="K99" s="7"/>
      <c r="L99" s="7">
        <v>-550995</v>
      </c>
      <c r="M99" s="7">
        <v>-3</v>
      </c>
      <c r="N99" s="7"/>
      <c r="O99" s="7">
        <v>-803292</v>
      </c>
    </row>
    <row r="100" spans="1:15" x14ac:dyDescent="0.25">
      <c r="A100" t="s">
        <v>88</v>
      </c>
      <c r="B100" t="s">
        <v>89</v>
      </c>
      <c r="C100" t="s">
        <v>114</v>
      </c>
      <c r="D100" t="s">
        <v>115</v>
      </c>
      <c r="E100" t="s">
        <v>112</v>
      </c>
      <c r="F100" t="s">
        <v>113</v>
      </c>
      <c r="G100" t="s">
        <v>304</v>
      </c>
      <c r="H100" s="7"/>
      <c r="I100" s="7"/>
      <c r="J100" s="7"/>
      <c r="K100" s="7"/>
      <c r="L100" s="7"/>
      <c r="M100" s="7">
        <v>-26006.09</v>
      </c>
      <c r="N100" s="7"/>
      <c r="O100" s="7">
        <v>-26006.09</v>
      </c>
    </row>
    <row r="101" spans="1:15" x14ac:dyDescent="0.25">
      <c r="A101" t="s">
        <v>88</v>
      </c>
      <c r="B101" t="s">
        <v>89</v>
      </c>
      <c r="C101" t="s">
        <v>114</v>
      </c>
      <c r="D101" t="s">
        <v>115</v>
      </c>
      <c r="E101" t="s">
        <v>112</v>
      </c>
      <c r="F101" t="s">
        <v>113</v>
      </c>
      <c r="G101" t="s">
        <v>26</v>
      </c>
      <c r="H101" s="7">
        <v>-300000</v>
      </c>
      <c r="I101" s="7"/>
      <c r="J101" s="7">
        <v>-142018.57999999999</v>
      </c>
      <c r="K101" s="7"/>
      <c r="L101" s="7">
        <v>264997.00011999998</v>
      </c>
      <c r="M101" s="7">
        <v>26009.090120000023</v>
      </c>
      <c r="N101" s="7"/>
      <c r="O101" s="7">
        <v>-151012.48975999997</v>
      </c>
    </row>
    <row r="102" spans="1:15" x14ac:dyDescent="0.25">
      <c r="A102" t="s">
        <v>88</v>
      </c>
      <c r="B102" t="s">
        <v>89</v>
      </c>
      <c r="C102" t="s">
        <v>114</v>
      </c>
      <c r="D102" t="s">
        <v>115</v>
      </c>
      <c r="E102" t="s">
        <v>92</v>
      </c>
      <c r="F102" t="s">
        <v>93</v>
      </c>
      <c r="G102" t="s">
        <v>158</v>
      </c>
      <c r="H102" s="7"/>
      <c r="I102" s="7"/>
      <c r="J102" s="7">
        <v>-397110.5</v>
      </c>
      <c r="K102" s="7"/>
      <c r="L102" s="7"/>
      <c r="M102" s="7"/>
      <c r="N102" s="7"/>
      <c r="O102" s="7">
        <v>-397110.5</v>
      </c>
    </row>
    <row r="103" spans="1:15" x14ac:dyDescent="0.25">
      <c r="A103" t="s">
        <v>88</v>
      </c>
      <c r="B103" t="s">
        <v>89</v>
      </c>
      <c r="C103" t="s">
        <v>114</v>
      </c>
      <c r="D103" t="s">
        <v>115</v>
      </c>
      <c r="E103" t="s">
        <v>92</v>
      </c>
      <c r="F103" t="s">
        <v>93</v>
      </c>
      <c r="G103" t="s">
        <v>160</v>
      </c>
      <c r="H103" s="7"/>
      <c r="I103" s="7"/>
      <c r="J103" s="7">
        <v>-281571.88</v>
      </c>
      <c r="K103" s="7"/>
      <c r="L103" s="7"/>
      <c r="M103" s="7">
        <v>-78199.490000000005</v>
      </c>
      <c r="N103" s="7"/>
      <c r="O103" s="7">
        <v>-359771.37</v>
      </c>
    </row>
    <row r="104" spans="1:15" x14ac:dyDescent="0.25">
      <c r="A104" t="s">
        <v>88</v>
      </c>
      <c r="B104" t="s">
        <v>89</v>
      </c>
      <c r="C104" t="s">
        <v>114</v>
      </c>
      <c r="D104" t="s">
        <v>115</v>
      </c>
      <c r="E104" t="s">
        <v>92</v>
      </c>
      <c r="F104" t="s">
        <v>93</v>
      </c>
      <c r="G104" t="s">
        <v>26</v>
      </c>
      <c r="H104" s="7"/>
      <c r="I104" s="7"/>
      <c r="J104" s="7"/>
      <c r="K104" s="7"/>
      <c r="L104" s="7"/>
      <c r="M104" s="7">
        <v>1.000000047497451E-4</v>
      </c>
      <c r="N104" s="7"/>
      <c r="O104" s="7">
        <v>1.000000047497451E-4</v>
      </c>
    </row>
    <row r="105" spans="1:15" x14ac:dyDescent="0.25">
      <c r="A105" t="s">
        <v>88</v>
      </c>
      <c r="B105" t="s">
        <v>89</v>
      </c>
      <c r="C105" t="s">
        <v>67</v>
      </c>
      <c r="D105" t="s">
        <v>68</v>
      </c>
      <c r="E105" t="s">
        <v>112</v>
      </c>
      <c r="F105" t="s">
        <v>113</v>
      </c>
      <c r="G105" t="s">
        <v>26</v>
      </c>
      <c r="H105" s="7"/>
      <c r="I105" s="7"/>
      <c r="J105" s="7">
        <v>-535031.99998999992</v>
      </c>
      <c r="K105" s="7"/>
      <c r="L105" s="7">
        <v>-110760.00000000001</v>
      </c>
      <c r="M105" s="7"/>
      <c r="N105" s="7"/>
      <c r="O105" s="7">
        <v>-645791.99999000004</v>
      </c>
    </row>
    <row r="106" spans="1:15" x14ac:dyDescent="0.25">
      <c r="A106" t="s">
        <v>88</v>
      </c>
      <c r="B106" t="s">
        <v>89</v>
      </c>
      <c r="C106" t="s">
        <v>82</v>
      </c>
      <c r="D106" t="s">
        <v>83</v>
      </c>
      <c r="E106" t="s">
        <v>112</v>
      </c>
      <c r="F106" t="s">
        <v>113</v>
      </c>
      <c r="G106" t="s">
        <v>26</v>
      </c>
      <c r="H106" s="7"/>
      <c r="I106" s="7"/>
      <c r="J106" s="7">
        <v>-53863.37</v>
      </c>
      <c r="K106" s="7"/>
      <c r="L106" s="7">
        <v>-375000</v>
      </c>
      <c r="M106" s="7"/>
      <c r="N106" s="7"/>
      <c r="O106" s="7">
        <v>-428863.37</v>
      </c>
    </row>
    <row r="107" spans="1:15" x14ac:dyDescent="0.25">
      <c r="A107" t="s">
        <v>88</v>
      </c>
      <c r="B107" t="s">
        <v>89</v>
      </c>
      <c r="C107" t="s">
        <v>139</v>
      </c>
      <c r="D107" t="s">
        <v>140</v>
      </c>
      <c r="E107" t="s">
        <v>92</v>
      </c>
      <c r="F107" t="s">
        <v>93</v>
      </c>
      <c r="G107" t="s">
        <v>26</v>
      </c>
      <c r="H107" s="7"/>
      <c r="I107" s="7"/>
      <c r="J107" s="7"/>
      <c r="K107" s="7"/>
      <c r="L107" s="7">
        <v>-723550.31</v>
      </c>
      <c r="M107" s="7"/>
      <c r="N107" s="7"/>
      <c r="O107" s="7">
        <v>-723550.31</v>
      </c>
    </row>
    <row r="108" spans="1:15" x14ac:dyDescent="0.25">
      <c r="A108" t="s">
        <v>88</v>
      </c>
      <c r="B108" t="s">
        <v>89</v>
      </c>
      <c r="C108" t="s">
        <v>141</v>
      </c>
      <c r="D108" t="s">
        <v>142</v>
      </c>
      <c r="E108" t="s">
        <v>92</v>
      </c>
      <c r="F108" t="s">
        <v>93</v>
      </c>
      <c r="G108" t="s">
        <v>26</v>
      </c>
      <c r="H108" s="7"/>
      <c r="I108" s="7"/>
      <c r="J108" s="7"/>
      <c r="K108" s="7"/>
      <c r="L108" s="7">
        <v>-709754.59</v>
      </c>
      <c r="M108" s="7"/>
      <c r="N108" s="7"/>
      <c r="O108" s="7">
        <v>-709754.59</v>
      </c>
    </row>
    <row r="109" spans="1:15" x14ac:dyDescent="0.25">
      <c r="A109" t="s">
        <v>88</v>
      </c>
      <c r="B109" t="s">
        <v>89</v>
      </c>
      <c r="C109" t="s">
        <v>165</v>
      </c>
      <c r="D109" t="s">
        <v>166</v>
      </c>
      <c r="E109" t="s">
        <v>92</v>
      </c>
      <c r="F109" t="s">
        <v>93</v>
      </c>
      <c r="G109" t="s">
        <v>167</v>
      </c>
      <c r="H109" s="7"/>
      <c r="I109" s="7"/>
      <c r="J109" s="7">
        <v>-1607237</v>
      </c>
      <c r="K109" s="7"/>
      <c r="L109" s="7"/>
      <c r="M109" s="7"/>
      <c r="N109" s="7"/>
      <c r="O109" s="7">
        <v>-1607237</v>
      </c>
    </row>
    <row r="110" spans="1:15" x14ac:dyDescent="0.25">
      <c r="A110" t="s">
        <v>88</v>
      </c>
      <c r="B110" t="s">
        <v>89</v>
      </c>
      <c r="C110" t="s">
        <v>169</v>
      </c>
      <c r="D110" t="s">
        <v>170</v>
      </c>
      <c r="E110" t="s">
        <v>92</v>
      </c>
      <c r="F110" t="s">
        <v>93</v>
      </c>
      <c r="G110" t="s">
        <v>171</v>
      </c>
      <c r="H110" s="7"/>
      <c r="I110" s="7"/>
      <c r="J110" s="7">
        <v>-10191909</v>
      </c>
      <c r="K110" s="7"/>
      <c r="L110" s="7">
        <v>-358000</v>
      </c>
      <c r="M110" s="7"/>
      <c r="N110" s="7"/>
      <c r="O110" s="7">
        <v>-10549909</v>
      </c>
    </row>
    <row r="111" spans="1:15" x14ac:dyDescent="0.25">
      <c r="A111" t="s">
        <v>88</v>
      </c>
      <c r="B111" t="s">
        <v>89</v>
      </c>
      <c r="C111" t="s">
        <v>173</v>
      </c>
      <c r="D111" t="s">
        <v>174</v>
      </c>
      <c r="E111" t="s">
        <v>92</v>
      </c>
      <c r="F111" t="s">
        <v>93</v>
      </c>
      <c r="G111" t="s">
        <v>26</v>
      </c>
      <c r="H111" s="7"/>
      <c r="I111" s="7"/>
      <c r="J111" s="7">
        <v>-985919.54999999993</v>
      </c>
      <c r="K111" s="7"/>
      <c r="L111" s="7"/>
      <c r="M111" s="7"/>
      <c r="N111" s="7"/>
      <c r="O111" s="7">
        <v>-985919.54999999993</v>
      </c>
    </row>
    <row r="112" spans="1:15" x14ac:dyDescent="0.25">
      <c r="A112" t="s">
        <v>88</v>
      </c>
      <c r="B112" t="s">
        <v>89</v>
      </c>
      <c r="C112" t="s">
        <v>69</v>
      </c>
      <c r="D112" t="s">
        <v>70</v>
      </c>
      <c r="E112" t="s">
        <v>112</v>
      </c>
      <c r="F112" t="s">
        <v>113</v>
      </c>
      <c r="G112" t="s">
        <v>26</v>
      </c>
      <c r="H112" s="7"/>
      <c r="I112" s="7"/>
      <c r="J112" s="7">
        <v>-94167</v>
      </c>
      <c r="K112" s="7"/>
      <c r="L112" s="7">
        <v>-0.32998999999836087</v>
      </c>
      <c r="M112" s="7">
        <v>1.0000099427998066E-4</v>
      </c>
      <c r="N112" s="7"/>
      <c r="O112" s="7">
        <v>-94167.329889999004</v>
      </c>
    </row>
    <row r="113" spans="1:15" x14ac:dyDescent="0.25">
      <c r="A113" t="s">
        <v>88</v>
      </c>
      <c r="B113" t="s">
        <v>89</v>
      </c>
      <c r="C113" t="s">
        <v>191</v>
      </c>
      <c r="D113" t="s">
        <v>192</v>
      </c>
      <c r="E113" t="s">
        <v>92</v>
      </c>
      <c r="F113" t="s">
        <v>93</v>
      </c>
      <c r="G113" t="s">
        <v>26</v>
      </c>
      <c r="H113" s="7"/>
      <c r="I113" s="7"/>
      <c r="J113" s="7"/>
      <c r="K113" s="7"/>
      <c r="L113" s="7">
        <v>-5000000</v>
      </c>
      <c r="M113" s="7"/>
      <c r="N113" s="7"/>
      <c r="O113" s="7">
        <v>-5000000</v>
      </c>
    </row>
    <row r="114" spans="1:15" x14ac:dyDescent="0.25">
      <c r="A114" t="s">
        <v>88</v>
      </c>
      <c r="B114" t="s">
        <v>89</v>
      </c>
      <c r="C114" t="s">
        <v>116</v>
      </c>
      <c r="D114" t="s">
        <v>117</v>
      </c>
      <c r="E114" t="s">
        <v>92</v>
      </c>
      <c r="F114" t="s">
        <v>93</v>
      </c>
      <c r="G114" t="s">
        <v>26</v>
      </c>
      <c r="H114" s="7"/>
      <c r="I114" s="7"/>
      <c r="J114" s="7"/>
      <c r="K114" s="7"/>
      <c r="L114" s="7">
        <v>-4506619.9999900004</v>
      </c>
      <c r="M114" s="7"/>
      <c r="N114" s="7"/>
      <c r="O114" s="7">
        <v>-4506619.9999900004</v>
      </c>
    </row>
    <row r="115" spans="1:15" x14ac:dyDescent="0.25">
      <c r="A115" t="s">
        <v>88</v>
      </c>
      <c r="B115" t="s">
        <v>89</v>
      </c>
      <c r="C115" t="s">
        <v>143</v>
      </c>
      <c r="D115" t="s">
        <v>144</v>
      </c>
      <c r="E115" t="s">
        <v>92</v>
      </c>
      <c r="F115" t="s">
        <v>93</v>
      </c>
      <c r="G115" t="s">
        <v>26</v>
      </c>
      <c r="H115" s="7"/>
      <c r="I115" s="7"/>
      <c r="J115" s="7"/>
      <c r="K115" s="7"/>
      <c r="L115" s="7">
        <v>-700000</v>
      </c>
      <c r="M115" s="7"/>
      <c r="N115" s="7"/>
      <c r="O115" s="7">
        <v>-700000</v>
      </c>
    </row>
    <row r="116" spans="1:15" x14ac:dyDescent="0.25">
      <c r="A116" t="s">
        <v>88</v>
      </c>
      <c r="B116" t="s">
        <v>89</v>
      </c>
      <c r="C116" t="s">
        <v>350</v>
      </c>
      <c r="D116" t="s">
        <v>351</v>
      </c>
      <c r="E116" t="s">
        <v>112</v>
      </c>
      <c r="F116" t="s">
        <v>113</v>
      </c>
      <c r="G116" t="s">
        <v>26</v>
      </c>
      <c r="H116" s="7"/>
      <c r="I116" s="7"/>
      <c r="J116" s="7">
        <v>-60350.000200000002</v>
      </c>
      <c r="K116" s="7"/>
      <c r="L116" s="7">
        <v>-1000000</v>
      </c>
      <c r="M116" s="7"/>
      <c r="N116" s="7"/>
      <c r="O116" s="7">
        <v>-1060350.0001999999</v>
      </c>
    </row>
    <row r="117" spans="1:15" x14ac:dyDescent="0.25">
      <c r="A117" t="s">
        <v>88</v>
      </c>
      <c r="B117" t="s">
        <v>89</v>
      </c>
      <c r="C117" t="s">
        <v>118</v>
      </c>
      <c r="D117" t="s">
        <v>119</v>
      </c>
      <c r="E117" t="s">
        <v>92</v>
      </c>
      <c r="F117" t="s">
        <v>93</v>
      </c>
      <c r="G117" t="s">
        <v>120</v>
      </c>
      <c r="H117" s="7"/>
      <c r="I117" s="7"/>
      <c r="J117" s="7">
        <v>-4230201.5</v>
      </c>
      <c r="K117" s="7"/>
      <c r="L117" s="7">
        <v>-4403190</v>
      </c>
      <c r="M117" s="7"/>
      <c r="N117" s="7"/>
      <c r="O117" s="7">
        <v>-8633391.5</v>
      </c>
    </row>
    <row r="118" spans="1:15" x14ac:dyDescent="0.25">
      <c r="A118" t="s">
        <v>88</v>
      </c>
      <c r="B118" t="s">
        <v>89</v>
      </c>
      <c r="C118" t="s">
        <v>118</v>
      </c>
      <c r="D118" t="s">
        <v>119</v>
      </c>
      <c r="E118" t="s">
        <v>92</v>
      </c>
      <c r="F118" t="s">
        <v>93</v>
      </c>
      <c r="G118" t="s">
        <v>122</v>
      </c>
      <c r="H118" s="7"/>
      <c r="I118" s="7"/>
      <c r="J118" s="7"/>
      <c r="K118" s="7"/>
      <c r="L118" s="7">
        <v>-144340</v>
      </c>
      <c r="M118" s="7"/>
      <c r="N118" s="7"/>
      <c r="O118" s="7">
        <v>-144340</v>
      </c>
    </row>
    <row r="119" spans="1:15" x14ac:dyDescent="0.25">
      <c r="A119" t="s">
        <v>88</v>
      </c>
      <c r="B119" t="s">
        <v>89</v>
      </c>
      <c r="C119" t="s">
        <v>71</v>
      </c>
      <c r="D119" t="s">
        <v>72</v>
      </c>
      <c r="E119" t="s">
        <v>112</v>
      </c>
      <c r="F119" t="s">
        <v>113</v>
      </c>
      <c r="G119" t="s">
        <v>26</v>
      </c>
      <c r="H119" s="7"/>
      <c r="I119" s="7"/>
      <c r="J119" s="7"/>
      <c r="K119" s="7"/>
      <c r="L119" s="7">
        <v>-69371582.579970002</v>
      </c>
      <c r="M119" s="7"/>
      <c r="N119" s="7"/>
      <c r="O119" s="7">
        <v>-69371582.579970002</v>
      </c>
    </row>
    <row r="120" spans="1:15" x14ac:dyDescent="0.25">
      <c r="A120" t="s">
        <v>88</v>
      </c>
      <c r="B120" t="s">
        <v>89</v>
      </c>
      <c r="C120" t="s">
        <v>73</v>
      </c>
      <c r="D120" t="s">
        <v>74</v>
      </c>
      <c r="E120" t="s">
        <v>112</v>
      </c>
      <c r="F120" t="s">
        <v>113</v>
      </c>
      <c r="G120" t="s">
        <v>26</v>
      </c>
      <c r="H120" s="7"/>
      <c r="I120" s="7">
        <v>-100000</v>
      </c>
      <c r="J120" s="7">
        <v>-325064.27</v>
      </c>
      <c r="K120" s="7"/>
      <c r="L120" s="7">
        <v>-300000</v>
      </c>
      <c r="M120" s="7"/>
      <c r="N120" s="7"/>
      <c r="O120" s="7">
        <v>-725064.27</v>
      </c>
    </row>
    <row r="121" spans="1:15" x14ac:dyDescent="0.25">
      <c r="A121" t="s">
        <v>88</v>
      </c>
      <c r="B121" t="s">
        <v>89</v>
      </c>
      <c r="C121" t="s">
        <v>75</v>
      </c>
      <c r="D121" t="s">
        <v>76</v>
      </c>
      <c r="E121" t="s">
        <v>112</v>
      </c>
      <c r="F121" t="s">
        <v>113</v>
      </c>
      <c r="G121" t="s">
        <v>26</v>
      </c>
      <c r="H121" s="7"/>
      <c r="I121" s="7"/>
      <c r="J121" s="7"/>
      <c r="K121" s="7"/>
      <c r="L121" s="7">
        <v>-423058.6</v>
      </c>
      <c r="M121" s="7"/>
      <c r="N121" s="7"/>
      <c r="O121" s="7">
        <v>-423058.6</v>
      </c>
    </row>
    <row r="122" spans="1:15" x14ac:dyDescent="0.25">
      <c r="A122" t="s">
        <v>88</v>
      </c>
      <c r="B122" t="s">
        <v>89</v>
      </c>
      <c r="C122" t="s">
        <v>77</v>
      </c>
      <c r="D122" t="s">
        <v>78</v>
      </c>
      <c r="E122" t="s">
        <v>112</v>
      </c>
      <c r="F122" t="s">
        <v>113</v>
      </c>
      <c r="G122" t="s">
        <v>26</v>
      </c>
      <c r="H122" s="7"/>
      <c r="I122" s="7"/>
      <c r="J122" s="7">
        <v>-45882.271000000001</v>
      </c>
      <c r="K122" s="7"/>
      <c r="L122" s="7">
        <v>-2500000</v>
      </c>
      <c r="M122" s="7"/>
      <c r="N122" s="7"/>
      <c r="O122" s="7">
        <v>-2545882.2710000002</v>
      </c>
    </row>
    <row r="123" spans="1:15" x14ac:dyDescent="0.25">
      <c r="A123" t="s">
        <v>88</v>
      </c>
      <c r="B123" t="s">
        <v>89</v>
      </c>
      <c r="C123" t="s">
        <v>79</v>
      </c>
      <c r="D123" t="s">
        <v>80</v>
      </c>
      <c r="E123" t="s">
        <v>112</v>
      </c>
      <c r="F123" t="s">
        <v>113</v>
      </c>
      <c r="G123" t="s">
        <v>26</v>
      </c>
      <c r="H123" s="7"/>
      <c r="I123" s="7">
        <v>166667.00000999999</v>
      </c>
      <c r="J123" s="7">
        <v>-166667</v>
      </c>
      <c r="K123" s="7"/>
      <c r="L123" s="7">
        <v>-166667</v>
      </c>
      <c r="M123" s="7">
        <v>1.0000000474974513E-4</v>
      </c>
      <c r="N123" s="7"/>
      <c r="O123" s="7">
        <v>-166666.99989000001</v>
      </c>
    </row>
    <row r="124" spans="1:15" x14ac:dyDescent="0.25">
      <c r="A124" t="s">
        <v>88</v>
      </c>
      <c r="B124" t="s">
        <v>89</v>
      </c>
      <c r="C124" t="s">
        <v>145</v>
      </c>
      <c r="D124" t="s">
        <v>146</v>
      </c>
      <c r="E124" t="s">
        <v>92</v>
      </c>
      <c r="F124" t="s">
        <v>93</v>
      </c>
      <c r="G124" t="s">
        <v>147</v>
      </c>
      <c r="H124" s="7"/>
      <c r="I124" s="7"/>
      <c r="J124" s="7">
        <v>-250721</v>
      </c>
      <c r="K124" s="7"/>
      <c r="L124" s="7">
        <v>-3040000</v>
      </c>
      <c r="M124" s="7"/>
      <c r="N124" s="7"/>
      <c r="O124" s="7">
        <v>-3290721</v>
      </c>
    </row>
    <row r="125" spans="1:15" x14ac:dyDescent="0.25">
      <c r="A125" t="s">
        <v>88</v>
      </c>
      <c r="B125" t="s">
        <v>89</v>
      </c>
      <c r="C125" t="s">
        <v>363</v>
      </c>
      <c r="D125" t="s">
        <v>364</v>
      </c>
      <c r="E125" t="s">
        <v>112</v>
      </c>
      <c r="F125" t="s">
        <v>113</v>
      </c>
      <c r="G125" t="s">
        <v>26</v>
      </c>
      <c r="H125" s="7"/>
      <c r="I125" s="7">
        <v>-307367</v>
      </c>
      <c r="J125" s="7"/>
      <c r="K125" s="7"/>
      <c r="L125" s="7"/>
      <c r="M125" s="7"/>
      <c r="N125" s="7"/>
      <c r="O125" s="7">
        <v>-307367</v>
      </c>
    </row>
    <row r="126" spans="1:15" x14ac:dyDescent="0.25">
      <c r="A126" t="s">
        <v>88</v>
      </c>
      <c r="B126" t="s">
        <v>89</v>
      </c>
      <c r="C126" t="s">
        <v>181</v>
      </c>
      <c r="D126" t="s">
        <v>182</v>
      </c>
      <c r="E126" t="s">
        <v>45</v>
      </c>
      <c r="F126" t="s">
        <v>52</v>
      </c>
      <c r="G126" t="s">
        <v>26</v>
      </c>
      <c r="H126" s="7"/>
      <c r="I126" s="7"/>
      <c r="J126" s="7">
        <v>-14400</v>
      </c>
      <c r="K126" s="7"/>
      <c r="L126" s="7"/>
      <c r="M126" s="7"/>
      <c r="N126" s="7"/>
      <c r="O126" s="7">
        <v>-14400</v>
      </c>
    </row>
    <row r="127" spans="1:15" x14ac:dyDescent="0.25">
      <c r="A127" t="s">
        <v>88</v>
      </c>
      <c r="B127" t="s">
        <v>89</v>
      </c>
      <c r="C127" t="s">
        <v>285</v>
      </c>
      <c r="D127" t="s">
        <v>286</v>
      </c>
      <c r="E127" t="s">
        <v>112</v>
      </c>
      <c r="F127" t="s">
        <v>113</v>
      </c>
      <c r="G127" t="s">
        <v>26</v>
      </c>
      <c r="H127" s="7"/>
      <c r="I127" s="7"/>
      <c r="J127" s="7">
        <v>2.0000006770715117E-5</v>
      </c>
      <c r="K127" s="7"/>
      <c r="L127" s="7"/>
      <c r="M127" s="7"/>
      <c r="N127" s="7"/>
      <c r="O127" s="7">
        <v>2.0000006770715117E-5</v>
      </c>
    </row>
    <row r="128" spans="1:15" x14ac:dyDescent="0.25">
      <c r="A128" t="s">
        <v>88</v>
      </c>
      <c r="B128" t="s">
        <v>89</v>
      </c>
      <c r="C128" t="s">
        <v>285</v>
      </c>
      <c r="D128" t="s">
        <v>286</v>
      </c>
      <c r="E128" t="s">
        <v>45</v>
      </c>
      <c r="F128" t="s">
        <v>52</v>
      </c>
      <c r="G128" t="s">
        <v>26</v>
      </c>
      <c r="H128" s="7"/>
      <c r="I128" s="7"/>
      <c r="J128" s="7">
        <v>9.9999997473787516E-6</v>
      </c>
      <c r="K128" s="7"/>
      <c r="L128" s="7"/>
      <c r="M128" s="7"/>
      <c r="N128" s="7"/>
      <c r="O128" s="7">
        <v>9.9999997473787516E-6</v>
      </c>
    </row>
    <row r="129" spans="1:15" x14ac:dyDescent="0.25">
      <c r="A129" t="s">
        <v>88</v>
      </c>
      <c r="B129" t="s">
        <v>89</v>
      </c>
      <c r="C129" t="s">
        <v>287</v>
      </c>
      <c r="D129" t="s">
        <v>288</v>
      </c>
      <c r="E129" t="s">
        <v>45</v>
      </c>
      <c r="F129" t="s">
        <v>52</v>
      </c>
      <c r="G129" t="s">
        <v>26</v>
      </c>
      <c r="H129" s="7"/>
      <c r="I129" s="7"/>
      <c r="J129" s="7">
        <v>1.0000010661315173E-5</v>
      </c>
      <c r="K129" s="7"/>
      <c r="L129" s="7"/>
      <c r="M129" s="7"/>
      <c r="N129" s="7"/>
      <c r="O129" s="7">
        <v>1.0000010661315173E-5</v>
      </c>
    </row>
    <row r="130" spans="1:15" x14ac:dyDescent="0.25">
      <c r="A130" t="s">
        <v>88</v>
      </c>
      <c r="B130" t="s">
        <v>89</v>
      </c>
      <c r="C130" t="s">
        <v>338</v>
      </c>
      <c r="D130" t="s">
        <v>339</v>
      </c>
      <c r="E130" t="s">
        <v>112</v>
      </c>
      <c r="F130" t="s">
        <v>113</v>
      </c>
      <c r="G130" t="s">
        <v>26</v>
      </c>
      <c r="H130" s="7"/>
      <c r="I130" s="7"/>
      <c r="J130" s="7">
        <v>-4194</v>
      </c>
      <c r="K130" s="7"/>
      <c r="L130" s="7"/>
      <c r="M130" s="7"/>
      <c r="N130" s="7"/>
      <c r="O130" s="7">
        <v>-4194</v>
      </c>
    </row>
    <row r="131" spans="1:15" x14ac:dyDescent="0.25">
      <c r="A131" t="s">
        <v>88</v>
      </c>
      <c r="B131" t="s">
        <v>89</v>
      </c>
      <c r="C131" t="s">
        <v>289</v>
      </c>
      <c r="D131" t="s">
        <v>290</v>
      </c>
      <c r="E131" t="s">
        <v>45</v>
      </c>
      <c r="F131" t="s">
        <v>52</v>
      </c>
      <c r="G131" t="s">
        <v>26</v>
      </c>
      <c r="H131" s="7"/>
      <c r="I131" s="7"/>
      <c r="J131" s="7">
        <v>-9666.9999899999966</v>
      </c>
      <c r="K131" s="7"/>
      <c r="L131" s="7"/>
      <c r="M131" s="7"/>
      <c r="N131" s="7"/>
      <c r="O131" s="7">
        <v>-9666.9999899999966</v>
      </c>
    </row>
    <row r="132" spans="1:15" x14ac:dyDescent="0.25">
      <c r="A132" t="s">
        <v>88</v>
      </c>
      <c r="B132" t="s">
        <v>89</v>
      </c>
      <c r="C132" t="s">
        <v>334</v>
      </c>
      <c r="D132" t="s">
        <v>335</v>
      </c>
      <c r="E132" t="s">
        <v>45</v>
      </c>
      <c r="F132" t="s">
        <v>52</v>
      </c>
      <c r="G132" t="s">
        <v>26</v>
      </c>
      <c r="H132" s="7"/>
      <c r="I132" s="7"/>
      <c r="J132" s="7">
        <v>-128999.99998000002</v>
      </c>
      <c r="K132" s="7"/>
      <c r="L132" s="7"/>
      <c r="M132" s="7"/>
      <c r="N132" s="7"/>
      <c r="O132" s="7">
        <v>-128999.99998000002</v>
      </c>
    </row>
    <row r="133" spans="1:15" x14ac:dyDescent="0.25">
      <c r="A133" t="s">
        <v>88</v>
      </c>
      <c r="B133" t="s">
        <v>89</v>
      </c>
      <c r="C133" t="s">
        <v>291</v>
      </c>
      <c r="D133" t="s">
        <v>292</v>
      </c>
      <c r="E133" t="s">
        <v>98</v>
      </c>
      <c r="F133" t="s">
        <v>99</v>
      </c>
      <c r="G133" t="s">
        <v>26</v>
      </c>
      <c r="H133" s="7"/>
      <c r="I133" s="7"/>
      <c r="J133" s="7">
        <v>-320185.14412798686</v>
      </c>
      <c r="K133" s="7"/>
      <c r="L133" s="7"/>
      <c r="M133" s="7"/>
      <c r="N133" s="7"/>
      <c r="O133" s="7">
        <v>-320185.14412798686</v>
      </c>
    </row>
    <row r="134" spans="1:15" x14ac:dyDescent="0.25">
      <c r="A134" t="s">
        <v>88</v>
      </c>
      <c r="B134" t="s">
        <v>89</v>
      </c>
      <c r="C134" t="s">
        <v>291</v>
      </c>
      <c r="D134" t="s">
        <v>292</v>
      </c>
      <c r="E134" t="s">
        <v>45</v>
      </c>
      <c r="F134" t="s">
        <v>52</v>
      </c>
      <c r="G134" t="s">
        <v>26</v>
      </c>
      <c r="H134" s="7"/>
      <c r="I134" s="7"/>
      <c r="J134" s="7">
        <v>-115307.9999900001</v>
      </c>
      <c r="K134" s="7"/>
      <c r="L134" s="7"/>
      <c r="M134" s="7"/>
      <c r="N134" s="7"/>
      <c r="O134" s="7">
        <v>-115307.9999900001</v>
      </c>
    </row>
    <row r="135" spans="1:15" x14ac:dyDescent="0.25">
      <c r="A135" t="s">
        <v>88</v>
      </c>
      <c r="B135" t="s">
        <v>89</v>
      </c>
      <c r="C135" t="s">
        <v>293</v>
      </c>
      <c r="D135" t="s">
        <v>294</v>
      </c>
      <c r="E135" t="s">
        <v>45</v>
      </c>
      <c r="F135" t="s">
        <v>52</v>
      </c>
      <c r="G135" t="s">
        <v>26</v>
      </c>
      <c r="H135" s="7"/>
      <c r="I135" s="7"/>
      <c r="J135" s="7">
        <v>-1922.8599899998808</v>
      </c>
      <c r="K135" s="7"/>
      <c r="L135" s="7"/>
      <c r="M135" s="7"/>
      <c r="N135" s="7"/>
      <c r="O135" s="7">
        <v>-1922.8599899998808</v>
      </c>
    </row>
    <row r="136" spans="1:15" x14ac:dyDescent="0.25">
      <c r="A136" t="s">
        <v>88</v>
      </c>
      <c r="B136" t="s">
        <v>89</v>
      </c>
      <c r="C136" t="s">
        <v>101</v>
      </c>
      <c r="D136" t="s">
        <v>102</v>
      </c>
      <c r="E136" t="s">
        <v>92</v>
      </c>
      <c r="F136" t="s">
        <v>93</v>
      </c>
      <c r="G136" t="s">
        <v>26</v>
      </c>
      <c r="H136" s="7">
        <v>-1060000</v>
      </c>
      <c r="I136" s="7"/>
      <c r="J136" s="7">
        <v>-32833.85</v>
      </c>
      <c r="K136" s="7"/>
      <c r="L136" s="7">
        <v>-1146828.9999899999</v>
      </c>
      <c r="M136" s="7">
        <v>7090.0013699999536</v>
      </c>
      <c r="N136" s="7"/>
      <c r="O136" s="7">
        <v>-2232572.8486200003</v>
      </c>
    </row>
    <row r="137" spans="1:15" x14ac:dyDescent="0.25">
      <c r="A137" t="s">
        <v>88</v>
      </c>
      <c r="B137" t="s">
        <v>89</v>
      </c>
      <c r="C137" t="s">
        <v>35</v>
      </c>
      <c r="D137" t="s">
        <v>36</v>
      </c>
      <c r="E137" t="s">
        <v>45</v>
      </c>
      <c r="F137" t="s">
        <v>52</v>
      </c>
      <c r="G137" t="s">
        <v>26</v>
      </c>
      <c r="H137" s="7">
        <v>-4775950.9217699999</v>
      </c>
      <c r="I137" s="7"/>
      <c r="J137" s="7"/>
      <c r="K137" s="7"/>
      <c r="L137" s="7">
        <v>748855.63978120033</v>
      </c>
      <c r="M137" s="7">
        <v>7167.4604300014216</v>
      </c>
      <c r="N137" s="7"/>
      <c r="O137" s="7">
        <v>-4019927.8215587987</v>
      </c>
    </row>
    <row r="138" spans="1:15" x14ac:dyDescent="0.25">
      <c r="A138" t="s">
        <v>88</v>
      </c>
      <c r="B138" t="s">
        <v>89</v>
      </c>
      <c r="C138" t="s">
        <v>237</v>
      </c>
      <c r="D138" t="s">
        <v>238</v>
      </c>
      <c r="E138" t="s">
        <v>239</v>
      </c>
      <c r="F138" t="s">
        <v>240</v>
      </c>
      <c r="G138" t="s">
        <v>26</v>
      </c>
      <c r="H138" s="7"/>
      <c r="I138" s="7"/>
      <c r="J138" s="7"/>
      <c r="K138" s="7"/>
      <c r="L138" s="7">
        <v>-800000</v>
      </c>
      <c r="M138" s="7"/>
      <c r="N138" s="7"/>
      <c r="O138" s="7">
        <v>-800000</v>
      </c>
    </row>
    <row r="139" spans="1:15" x14ac:dyDescent="0.25">
      <c r="A139" t="s">
        <v>88</v>
      </c>
      <c r="B139" t="s">
        <v>89</v>
      </c>
      <c r="C139" t="s">
        <v>103</v>
      </c>
      <c r="D139" t="s">
        <v>104</v>
      </c>
      <c r="E139" t="s">
        <v>92</v>
      </c>
      <c r="F139" t="s">
        <v>93</v>
      </c>
      <c r="G139" t="s">
        <v>183</v>
      </c>
      <c r="H139" s="7"/>
      <c r="I139" s="7"/>
      <c r="J139" s="7">
        <v>-35186</v>
      </c>
      <c r="K139" s="7"/>
      <c r="L139" s="7"/>
      <c r="M139" s="7"/>
      <c r="N139" s="7"/>
      <c r="O139" s="7">
        <v>-35186</v>
      </c>
    </row>
    <row r="140" spans="1:15" x14ac:dyDescent="0.25">
      <c r="A140" t="s">
        <v>88</v>
      </c>
      <c r="B140" t="s">
        <v>89</v>
      </c>
      <c r="C140" t="s">
        <v>103</v>
      </c>
      <c r="D140" t="s">
        <v>104</v>
      </c>
      <c r="E140" t="s">
        <v>92</v>
      </c>
      <c r="F140" t="s">
        <v>93</v>
      </c>
      <c r="G140" t="s">
        <v>105</v>
      </c>
      <c r="H140" s="7">
        <v>-434435.00000000012</v>
      </c>
      <c r="I140" s="7"/>
      <c r="J140" s="7"/>
      <c r="K140" s="7"/>
      <c r="L140" s="7"/>
      <c r="M140" s="7">
        <v>307361.00010999991</v>
      </c>
      <c r="N140" s="7"/>
      <c r="O140" s="7">
        <v>-127073.99989000021</v>
      </c>
    </row>
    <row r="141" spans="1:15" x14ac:dyDescent="0.25">
      <c r="A141" t="s">
        <v>88</v>
      </c>
      <c r="B141" t="s">
        <v>89</v>
      </c>
      <c r="C141" t="s">
        <v>103</v>
      </c>
      <c r="D141" t="s">
        <v>104</v>
      </c>
      <c r="E141" t="s">
        <v>92</v>
      </c>
      <c r="F141" t="s">
        <v>93</v>
      </c>
      <c r="G141" t="s">
        <v>107</v>
      </c>
      <c r="H141" s="7">
        <v>-17085</v>
      </c>
      <c r="I141" s="7"/>
      <c r="J141" s="7"/>
      <c r="K141" s="7"/>
      <c r="L141" s="7"/>
      <c r="M141" s="7">
        <v>9.9999997473787516E-6</v>
      </c>
      <c r="N141" s="7"/>
      <c r="O141" s="7">
        <v>-17084.99999</v>
      </c>
    </row>
    <row r="142" spans="1:15" x14ac:dyDescent="0.25">
      <c r="A142" t="s">
        <v>88</v>
      </c>
      <c r="B142" t="s">
        <v>89</v>
      </c>
      <c r="C142" t="s">
        <v>103</v>
      </c>
      <c r="D142" t="s">
        <v>104</v>
      </c>
      <c r="E142" t="s">
        <v>92</v>
      </c>
      <c r="F142" t="s">
        <v>93</v>
      </c>
      <c r="G142" t="s">
        <v>26</v>
      </c>
      <c r="H142" s="7"/>
      <c r="I142" s="7"/>
      <c r="J142" s="7"/>
      <c r="K142" s="7"/>
      <c r="L142" s="7"/>
      <c r="M142" s="7">
        <v>-307361.00000000006</v>
      </c>
      <c r="N142" s="7"/>
      <c r="O142" s="7">
        <v>-307361.00000000006</v>
      </c>
    </row>
    <row r="143" spans="1:15" x14ac:dyDescent="0.25">
      <c r="A143" t="s">
        <v>88</v>
      </c>
      <c r="B143" t="s">
        <v>89</v>
      </c>
      <c r="C143" t="s">
        <v>103</v>
      </c>
      <c r="D143" t="s">
        <v>104</v>
      </c>
      <c r="E143" t="s">
        <v>98</v>
      </c>
      <c r="F143" t="s">
        <v>99</v>
      </c>
      <c r="G143" t="s">
        <v>26</v>
      </c>
      <c r="H143" s="7">
        <v>-41023.000000000007</v>
      </c>
      <c r="I143" s="7"/>
      <c r="J143" s="7">
        <v>-3564.5700000000015</v>
      </c>
      <c r="K143" s="7"/>
      <c r="L143" s="7">
        <v>-61535.000000000007</v>
      </c>
      <c r="M143" s="7">
        <v>1.9999999949504854E-4</v>
      </c>
      <c r="N143" s="7"/>
      <c r="O143" s="7">
        <v>-106122.56980000003</v>
      </c>
    </row>
    <row r="144" spans="1:15" x14ac:dyDescent="0.25">
      <c r="A144" t="s">
        <v>88</v>
      </c>
      <c r="B144" t="s">
        <v>89</v>
      </c>
      <c r="C144" t="s">
        <v>103</v>
      </c>
      <c r="D144" t="s">
        <v>104</v>
      </c>
      <c r="E144" t="s">
        <v>45</v>
      </c>
      <c r="F144" t="s">
        <v>52</v>
      </c>
      <c r="G144" t="s">
        <v>26</v>
      </c>
      <c r="H144" s="7"/>
      <c r="I144" s="7"/>
      <c r="J144" s="7"/>
      <c r="K144" s="7"/>
      <c r="L144" s="7">
        <v>-38024</v>
      </c>
      <c r="M144" s="7"/>
      <c r="N144" s="7"/>
      <c r="O144" s="7">
        <v>-38024</v>
      </c>
    </row>
    <row r="145" spans="1:15" x14ac:dyDescent="0.25">
      <c r="A145" t="s">
        <v>88</v>
      </c>
      <c r="B145" t="s">
        <v>89</v>
      </c>
      <c r="C145" t="s">
        <v>126</v>
      </c>
      <c r="D145" t="s">
        <v>127</v>
      </c>
      <c r="E145" t="s">
        <v>98</v>
      </c>
      <c r="F145" t="s">
        <v>99</v>
      </c>
      <c r="G145" t="s">
        <v>26</v>
      </c>
      <c r="H145" s="7"/>
      <c r="I145" s="7"/>
      <c r="J145" s="7">
        <v>-228000</v>
      </c>
      <c r="K145" s="7"/>
      <c r="L145" s="7"/>
      <c r="M145" s="7">
        <v>2.3000000021511369E-4</v>
      </c>
      <c r="N145" s="7"/>
      <c r="O145" s="7">
        <v>-227999.99976999999</v>
      </c>
    </row>
    <row r="146" spans="1:15" x14ac:dyDescent="0.25">
      <c r="A146" t="s">
        <v>88</v>
      </c>
      <c r="B146" t="s">
        <v>89</v>
      </c>
      <c r="C146" t="s">
        <v>126</v>
      </c>
      <c r="D146" t="s">
        <v>127</v>
      </c>
      <c r="E146" t="s">
        <v>45</v>
      </c>
      <c r="F146" t="s">
        <v>52</v>
      </c>
      <c r="G146" t="s">
        <v>26</v>
      </c>
      <c r="H146" s="7"/>
      <c r="I146" s="7"/>
      <c r="J146" s="7">
        <v>-570324.7300000001</v>
      </c>
      <c r="K146" s="7"/>
      <c r="L146" s="7"/>
      <c r="M146" s="7">
        <v>6.0000000189575076E-5</v>
      </c>
      <c r="N146" s="7"/>
      <c r="O146" s="7">
        <v>-570324.72994000011</v>
      </c>
    </row>
    <row r="147" spans="1:15" x14ac:dyDescent="0.25">
      <c r="A147" t="s">
        <v>88</v>
      </c>
      <c r="B147" t="s">
        <v>89</v>
      </c>
      <c r="C147" t="s">
        <v>109</v>
      </c>
      <c r="D147" t="s">
        <v>110</v>
      </c>
      <c r="E147" t="s">
        <v>92</v>
      </c>
      <c r="F147" t="s">
        <v>93</v>
      </c>
      <c r="G147" t="s">
        <v>26</v>
      </c>
      <c r="H147" s="7">
        <v>-85000</v>
      </c>
      <c r="I147" s="7"/>
      <c r="J147" s="7"/>
      <c r="K147" s="7"/>
      <c r="L147" s="7"/>
      <c r="M147" s="7">
        <v>5000.0001000000011</v>
      </c>
      <c r="N147" s="7"/>
      <c r="O147" s="7">
        <v>-79999.999899999995</v>
      </c>
    </row>
    <row r="148" spans="1:15" x14ac:dyDescent="0.25">
      <c r="A148" t="s">
        <v>88</v>
      </c>
      <c r="B148" t="s">
        <v>89</v>
      </c>
      <c r="C148" t="s">
        <v>185</v>
      </c>
      <c r="D148" t="s">
        <v>186</v>
      </c>
      <c r="E148" t="s">
        <v>92</v>
      </c>
      <c r="F148" t="s">
        <v>93</v>
      </c>
      <c r="G148" t="s">
        <v>26</v>
      </c>
      <c r="H148" s="7"/>
      <c r="I148" s="7"/>
      <c r="J148" s="7">
        <v>-3090923.16</v>
      </c>
      <c r="K148" s="7"/>
      <c r="L148" s="7"/>
      <c r="M148" s="7"/>
      <c r="N148" s="7"/>
      <c r="O148" s="7">
        <v>-3090923.16</v>
      </c>
    </row>
    <row r="149" spans="1:15" x14ac:dyDescent="0.25">
      <c r="A149" t="s">
        <v>88</v>
      </c>
      <c r="B149" t="s">
        <v>89</v>
      </c>
      <c r="C149" t="s">
        <v>348</v>
      </c>
      <c r="D149" t="s">
        <v>349</v>
      </c>
      <c r="E149" t="s">
        <v>98</v>
      </c>
      <c r="F149" t="s">
        <v>99</v>
      </c>
      <c r="G149" t="s">
        <v>26</v>
      </c>
      <c r="H149" s="7"/>
      <c r="I149" s="7"/>
      <c r="J149" s="7"/>
      <c r="K149" s="7"/>
      <c r="L149" s="7">
        <v>-517500</v>
      </c>
      <c r="M149" s="7">
        <v>1.0000012116506696E-4</v>
      </c>
      <c r="N149" s="7"/>
      <c r="O149" s="7">
        <v>-517499.99989999988</v>
      </c>
    </row>
    <row r="150" spans="1:15" x14ac:dyDescent="0.25">
      <c r="A150" t="s">
        <v>88</v>
      </c>
      <c r="B150" t="s">
        <v>89</v>
      </c>
      <c r="C150" t="s">
        <v>348</v>
      </c>
      <c r="D150" t="s">
        <v>349</v>
      </c>
      <c r="E150" t="s">
        <v>45</v>
      </c>
      <c r="F150" t="s">
        <v>52</v>
      </c>
      <c r="G150" t="s">
        <v>26</v>
      </c>
      <c r="H150" s="7"/>
      <c r="I150" s="7"/>
      <c r="J150" s="7"/>
      <c r="K150" s="7"/>
      <c r="L150" s="7">
        <v>-624114.05000000005</v>
      </c>
      <c r="M150" s="7">
        <v>1.0000000474974513E-4</v>
      </c>
      <c r="N150" s="7"/>
      <c r="O150" s="7">
        <v>-624114.04989999998</v>
      </c>
    </row>
    <row r="151" spans="1:15" x14ac:dyDescent="0.25">
      <c r="A151" t="s">
        <v>88</v>
      </c>
      <c r="B151" t="s">
        <v>89</v>
      </c>
      <c r="C151" t="s">
        <v>342</v>
      </c>
      <c r="D151" t="s">
        <v>337</v>
      </c>
      <c r="E151" t="s">
        <v>112</v>
      </c>
      <c r="F151" t="s">
        <v>113</v>
      </c>
      <c r="G151" t="s">
        <v>26</v>
      </c>
      <c r="H151" s="7"/>
      <c r="I151" s="7"/>
      <c r="J151" s="7">
        <v>-50000</v>
      </c>
      <c r="K151" s="7"/>
      <c r="L151" s="7"/>
      <c r="M151" s="7"/>
      <c r="N151" s="7"/>
      <c r="O151" s="7">
        <v>-50000</v>
      </c>
    </row>
    <row r="152" spans="1:15" x14ac:dyDescent="0.25">
      <c r="A152" t="s">
        <v>88</v>
      </c>
      <c r="B152" t="s">
        <v>89</v>
      </c>
      <c r="C152" t="s">
        <v>342</v>
      </c>
      <c r="D152" t="s">
        <v>337</v>
      </c>
      <c r="E152" t="s">
        <v>98</v>
      </c>
      <c r="F152" t="s">
        <v>99</v>
      </c>
      <c r="G152" t="s">
        <v>26</v>
      </c>
      <c r="H152" s="7"/>
      <c r="I152" s="7"/>
      <c r="J152" s="7">
        <v>-73890</v>
      </c>
      <c r="K152" s="7"/>
      <c r="L152" s="7"/>
      <c r="M152" s="7"/>
      <c r="N152" s="7"/>
      <c r="O152" s="7">
        <v>-73890</v>
      </c>
    </row>
    <row r="153" spans="1:15" x14ac:dyDescent="0.25">
      <c r="A153" t="s">
        <v>88</v>
      </c>
      <c r="B153" t="s">
        <v>89</v>
      </c>
      <c r="C153" t="s">
        <v>340</v>
      </c>
      <c r="D153" t="s">
        <v>341</v>
      </c>
      <c r="E153" t="s">
        <v>112</v>
      </c>
      <c r="F153" t="s">
        <v>113</v>
      </c>
      <c r="G153" t="s">
        <v>26</v>
      </c>
      <c r="H153" s="7"/>
      <c r="I153" s="7"/>
      <c r="J153" s="7"/>
      <c r="K153" s="7">
        <v>-540000</v>
      </c>
      <c r="L153" s="7"/>
      <c r="M153" s="7"/>
      <c r="N153" s="7"/>
      <c r="O153" s="7">
        <v>-540000</v>
      </c>
    </row>
    <row r="154" spans="1:15" x14ac:dyDescent="0.25">
      <c r="A154" t="s">
        <v>88</v>
      </c>
      <c r="B154" t="s">
        <v>89</v>
      </c>
      <c r="C154" t="s">
        <v>340</v>
      </c>
      <c r="D154" t="s">
        <v>341</v>
      </c>
      <c r="E154" t="s">
        <v>98</v>
      </c>
      <c r="F154" t="s">
        <v>99</v>
      </c>
      <c r="G154" t="s">
        <v>26</v>
      </c>
      <c r="H154" s="7"/>
      <c r="I154" s="7"/>
      <c r="J154" s="7"/>
      <c r="K154" s="7">
        <v>-934793.00000000047</v>
      </c>
      <c r="L154" s="7"/>
      <c r="M154" s="7"/>
      <c r="N154" s="7"/>
      <c r="O154" s="7">
        <v>-934793.00000000047</v>
      </c>
    </row>
    <row r="155" spans="1:15" x14ac:dyDescent="0.25">
      <c r="A155" t="s">
        <v>88</v>
      </c>
      <c r="B155" t="s">
        <v>89</v>
      </c>
      <c r="C155" t="s">
        <v>340</v>
      </c>
      <c r="D155" t="s">
        <v>341</v>
      </c>
      <c r="E155" t="s">
        <v>45</v>
      </c>
      <c r="F155" t="s">
        <v>52</v>
      </c>
      <c r="G155" t="s">
        <v>26</v>
      </c>
      <c r="H155" s="7"/>
      <c r="I155" s="7"/>
      <c r="J155" s="7"/>
      <c r="K155" s="7">
        <v>-1148000.0001999999</v>
      </c>
      <c r="L155" s="7"/>
      <c r="M155" s="7"/>
      <c r="N155" s="7"/>
      <c r="O155" s="7">
        <v>-1148000.0001999999</v>
      </c>
    </row>
    <row r="156" spans="1:15" x14ac:dyDescent="0.25">
      <c r="A156" t="s">
        <v>88</v>
      </c>
      <c r="B156" t="s">
        <v>89</v>
      </c>
      <c r="C156" t="s">
        <v>336</v>
      </c>
      <c r="D156" t="s">
        <v>337</v>
      </c>
      <c r="E156" t="s">
        <v>112</v>
      </c>
      <c r="F156" t="s">
        <v>113</v>
      </c>
      <c r="G156" t="s">
        <v>26</v>
      </c>
      <c r="H156" s="7"/>
      <c r="I156" s="7"/>
      <c r="J156" s="7">
        <v>-1284527.18</v>
      </c>
      <c r="K156" s="7"/>
      <c r="L156" s="7"/>
      <c r="M156" s="7"/>
      <c r="N156" s="7"/>
      <c r="O156" s="7">
        <v>-1284527.18</v>
      </c>
    </row>
    <row r="157" spans="1:15" x14ac:dyDescent="0.25">
      <c r="A157" t="s">
        <v>88</v>
      </c>
      <c r="B157" t="s">
        <v>89</v>
      </c>
      <c r="C157" t="s">
        <v>336</v>
      </c>
      <c r="D157" t="s">
        <v>337</v>
      </c>
      <c r="E157" t="s">
        <v>98</v>
      </c>
      <c r="F157" t="s">
        <v>99</v>
      </c>
      <c r="G157" t="s">
        <v>26</v>
      </c>
      <c r="H157" s="7"/>
      <c r="I157" s="7"/>
      <c r="J157" s="7">
        <v>-664695.19999999972</v>
      </c>
      <c r="K157" s="7"/>
      <c r="L157" s="7"/>
      <c r="M157" s="7">
        <v>1.2700000002610068E-3</v>
      </c>
      <c r="N157" s="7"/>
      <c r="O157" s="7">
        <v>-664695.19872999971</v>
      </c>
    </row>
    <row r="158" spans="1:15" x14ac:dyDescent="0.25">
      <c r="A158" t="s">
        <v>88</v>
      </c>
      <c r="B158" t="s">
        <v>89</v>
      </c>
      <c r="C158" t="s">
        <v>336</v>
      </c>
      <c r="D158" t="s">
        <v>337</v>
      </c>
      <c r="E158" t="s">
        <v>45</v>
      </c>
      <c r="F158" t="s">
        <v>52</v>
      </c>
      <c r="G158" t="s">
        <v>26</v>
      </c>
      <c r="H158" s="7"/>
      <c r="I158" s="7"/>
      <c r="J158" s="7">
        <v>-42926.529999999722</v>
      </c>
      <c r="K158" s="7"/>
      <c r="L158" s="7"/>
      <c r="M158" s="7"/>
      <c r="N158" s="7"/>
      <c r="O158" s="7">
        <v>-42926.529999999722</v>
      </c>
    </row>
    <row r="159" spans="1:15" x14ac:dyDescent="0.25">
      <c r="A159" t="s">
        <v>88</v>
      </c>
      <c r="B159" t="s">
        <v>89</v>
      </c>
      <c r="C159" t="s">
        <v>156</v>
      </c>
      <c r="D159" t="s">
        <v>62</v>
      </c>
      <c r="E159" t="s">
        <v>112</v>
      </c>
      <c r="F159" t="s">
        <v>113</v>
      </c>
      <c r="G159" t="s">
        <v>26</v>
      </c>
      <c r="H159" s="7"/>
      <c r="I159" s="7"/>
      <c r="J159" s="7"/>
      <c r="K159" s="7">
        <v>-300000</v>
      </c>
      <c r="L159" s="7"/>
      <c r="M159" s="7"/>
      <c r="N159" s="7"/>
      <c r="O159" s="7">
        <v>-300000</v>
      </c>
    </row>
    <row r="160" spans="1:15" x14ac:dyDescent="0.25">
      <c r="A160" t="s">
        <v>88</v>
      </c>
      <c r="B160" t="s">
        <v>89</v>
      </c>
      <c r="C160" t="s">
        <v>156</v>
      </c>
      <c r="D160" t="s">
        <v>62</v>
      </c>
      <c r="E160" t="s">
        <v>98</v>
      </c>
      <c r="F160" t="s">
        <v>99</v>
      </c>
      <c r="G160" t="s">
        <v>26</v>
      </c>
      <c r="H160" s="7"/>
      <c r="I160" s="7"/>
      <c r="J160" s="7"/>
      <c r="K160" s="7">
        <v>-66830.00989999999</v>
      </c>
      <c r="L160" s="7"/>
      <c r="M160" s="7"/>
      <c r="N160" s="7"/>
      <c r="O160" s="7">
        <v>-66830.00989999999</v>
      </c>
    </row>
    <row r="161" spans="1:15" x14ac:dyDescent="0.25">
      <c r="A161" t="s">
        <v>88</v>
      </c>
      <c r="B161" t="s">
        <v>89</v>
      </c>
      <c r="C161" t="s">
        <v>156</v>
      </c>
      <c r="D161" t="s">
        <v>62</v>
      </c>
      <c r="E161" t="s">
        <v>45</v>
      </c>
      <c r="F161" t="s">
        <v>52</v>
      </c>
      <c r="G161" t="s">
        <v>26</v>
      </c>
      <c r="H161" s="7"/>
      <c r="I161" s="7"/>
      <c r="J161" s="7"/>
      <c r="K161" s="7">
        <v>-50000</v>
      </c>
      <c r="L161" s="7"/>
      <c r="M161" s="7"/>
      <c r="N161" s="7"/>
      <c r="O161" s="7">
        <v>-50000</v>
      </c>
    </row>
    <row r="162" spans="1:15" x14ac:dyDescent="0.25">
      <c r="A162" t="s">
        <v>88</v>
      </c>
      <c r="B162" t="s">
        <v>89</v>
      </c>
      <c r="C162" t="s">
        <v>162</v>
      </c>
      <c r="D162" t="s">
        <v>163</v>
      </c>
      <c r="E162" t="s">
        <v>112</v>
      </c>
      <c r="F162" t="s">
        <v>113</v>
      </c>
      <c r="G162" t="s">
        <v>26</v>
      </c>
      <c r="H162" s="7"/>
      <c r="I162" s="7"/>
      <c r="J162" s="7">
        <v>-231920</v>
      </c>
      <c r="K162" s="7"/>
      <c r="L162" s="7"/>
      <c r="M162" s="7"/>
      <c r="N162" s="7"/>
      <c r="O162" s="7">
        <v>-231920</v>
      </c>
    </row>
    <row r="163" spans="1:15" x14ac:dyDescent="0.25">
      <c r="A163" t="s">
        <v>88</v>
      </c>
      <c r="B163" t="s">
        <v>89</v>
      </c>
      <c r="C163" t="s">
        <v>162</v>
      </c>
      <c r="D163" t="s">
        <v>163</v>
      </c>
      <c r="E163" t="s">
        <v>98</v>
      </c>
      <c r="F163" t="s">
        <v>99</v>
      </c>
      <c r="G163" t="s">
        <v>26</v>
      </c>
      <c r="H163" s="7"/>
      <c r="I163" s="7"/>
      <c r="J163" s="7">
        <v>-210784.59999999992</v>
      </c>
      <c r="K163" s="7"/>
      <c r="L163" s="7"/>
      <c r="M163" s="7">
        <v>1.1000000001537558E-4</v>
      </c>
      <c r="N163" s="7"/>
      <c r="O163" s="7">
        <v>-210784.5998899999</v>
      </c>
    </row>
    <row r="164" spans="1:15" x14ac:dyDescent="0.25">
      <c r="A164" t="s">
        <v>88</v>
      </c>
      <c r="B164" t="s">
        <v>89</v>
      </c>
      <c r="C164" t="s">
        <v>162</v>
      </c>
      <c r="D164" t="s">
        <v>163</v>
      </c>
      <c r="E164" t="s">
        <v>45</v>
      </c>
      <c r="F164" t="s">
        <v>52</v>
      </c>
      <c r="G164" t="s">
        <v>26</v>
      </c>
      <c r="H164" s="7"/>
      <c r="I164" s="7"/>
      <c r="J164" s="7">
        <v>-36404.849999999991</v>
      </c>
      <c r="K164" s="7"/>
      <c r="L164" s="7"/>
      <c r="M164" s="7"/>
      <c r="N164" s="7"/>
      <c r="O164" s="7">
        <v>-36404.849999999991</v>
      </c>
    </row>
    <row r="165" spans="1:15" x14ac:dyDescent="0.25">
      <c r="A165" t="s">
        <v>88</v>
      </c>
      <c r="B165" t="s">
        <v>89</v>
      </c>
      <c r="C165" t="s">
        <v>357</v>
      </c>
      <c r="D165" t="s">
        <v>358</v>
      </c>
      <c r="E165" t="s">
        <v>112</v>
      </c>
      <c r="F165" t="s">
        <v>113</v>
      </c>
      <c r="G165" t="s">
        <v>26</v>
      </c>
      <c r="H165" s="7"/>
      <c r="I165" s="7"/>
      <c r="J165" s="7"/>
      <c r="K165" s="7">
        <v>-18000</v>
      </c>
      <c r="L165" s="7"/>
      <c r="M165" s="7"/>
      <c r="N165" s="7"/>
      <c r="O165" s="7">
        <v>-18000</v>
      </c>
    </row>
    <row r="166" spans="1:15" x14ac:dyDescent="0.25">
      <c r="A166" t="s">
        <v>88</v>
      </c>
      <c r="B166" t="s">
        <v>89</v>
      </c>
      <c r="C166" t="s">
        <v>357</v>
      </c>
      <c r="D166" t="s">
        <v>358</v>
      </c>
      <c r="E166" t="s">
        <v>98</v>
      </c>
      <c r="F166" t="s">
        <v>99</v>
      </c>
      <c r="G166" t="s">
        <v>26</v>
      </c>
      <c r="H166" s="7"/>
      <c r="I166" s="7"/>
      <c r="J166" s="7"/>
      <c r="K166" s="7">
        <v>-200000</v>
      </c>
      <c r="L166" s="7"/>
      <c r="M166" s="7"/>
      <c r="N166" s="7"/>
      <c r="O166" s="7">
        <v>-200000</v>
      </c>
    </row>
    <row r="167" spans="1:15" x14ac:dyDescent="0.25">
      <c r="A167" t="s">
        <v>88</v>
      </c>
      <c r="B167" t="s">
        <v>89</v>
      </c>
      <c r="C167" t="s">
        <v>357</v>
      </c>
      <c r="D167" t="s">
        <v>358</v>
      </c>
      <c r="E167" t="s">
        <v>45</v>
      </c>
      <c r="F167" t="s">
        <v>52</v>
      </c>
      <c r="G167" t="s">
        <v>26</v>
      </c>
      <c r="H167" s="7"/>
      <c r="I167" s="7"/>
      <c r="J167" s="7"/>
      <c r="K167" s="7">
        <v>-1872000</v>
      </c>
      <c r="L167" s="7"/>
      <c r="M167" s="7"/>
      <c r="N167" s="7"/>
      <c r="O167" s="7">
        <v>-1872000</v>
      </c>
    </row>
    <row r="168" spans="1:15" x14ac:dyDescent="0.25">
      <c r="A168" t="s">
        <v>88</v>
      </c>
      <c r="B168" t="s">
        <v>89</v>
      </c>
      <c r="C168" t="s">
        <v>352</v>
      </c>
      <c r="D168" t="s">
        <v>353</v>
      </c>
      <c r="E168" t="s">
        <v>112</v>
      </c>
      <c r="F168" t="s">
        <v>113</v>
      </c>
      <c r="G168" t="s">
        <v>26</v>
      </c>
      <c r="H168" s="7"/>
      <c r="I168" s="7"/>
      <c r="J168" s="7">
        <v>-656103.94999999995</v>
      </c>
      <c r="K168" s="7"/>
      <c r="L168" s="7"/>
      <c r="M168" s="7"/>
      <c r="N168" s="7"/>
      <c r="O168" s="7">
        <v>-656103.94999999995</v>
      </c>
    </row>
    <row r="169" spans="1:15" x14ac:dyDescent="0.25">
      <c r="A169" t="s">
        <v>88</v>
      </c>
      <c r="B169" t="s">
        <v>89</v>
      </c>
      <c r="C169" t="s">
        <v>277</v>
      </c>
      <c r="D169" t="s">
        <v>278</v>
      </c>
      <c r="E169" t="s">
        <v>92</v>
      </c>
      <c r="F169" t="s">
        <v>93</v>
      </c>
      <c r="G169" t="s">
        <v>26</v>
      </c>
      <c r="H169" s="7"/>
      <c r="I169" s="7"/>
      <c r="J169" s="7"/>
      <c r="K169" s="7">
        <v>-4425.05</v>
      </c>
      <c r="L169" s="7"/>
      <c r="M169" s="7"/>
      <c r="N169" s="7"/>
      <c r="O169" s="7">
        <v>-4425.05</v>
      </c>
    </row>
    <row r="170" spans="1:15" x14ac:dyDescent="0.25">
      <c r="A170" t="s">
        <v>88</v>
      </c>
      <c r="B170" t="s">
        <v>89</v>
      </c>
      <c r="C170" t="s">
        <v>279</v>
      </c>
      <c r="D170" t="s">
        <v>280</v>
      </c>
      <c r="E170" t="s">
        <v>92</v>
      </c>
      <c r="F170" t="s">
        <v>93</v>
      </c>
      <c r="G170" t="s">
        <v>26</v>
      </c>
      <c r="H170" s="7"/>
      <c r="I170" s="7"/>
      <c r="J170" s="7"/>
      <c r="K170" s="7">
        <v>-181817</v>
      </c>
      <c r="L170" s="7"/>
      <c r="M170" s="7"/>
      <c r="N170" s="7"/>
      <c r="O170" s="7">
        <v>-181817</v>
      </c>
    </row>
    <row r="171" spans="1:15" x14ac:dyDescent="0.25">
      <c r="A171" t="s">
        <v>88</v>
      </c>
      <c r="B171" t="s">
        <v>89</v>
      </c>
      <c r="C171" t="s">
        <v>282</v>
      </c>
      <c r="D171" t="s">
        <v>283</v>
      </c>
      <c r="E171" t="s">
        <v>45</v>
      </c>
      <c r="F171" t="s">
        <v>52</v>
      </c>
      <c r="G171" t="s">
        <v>26</v>
      </c>
      <c r="H171" s="7"/>
      <c r="I171" s="7"/>
      <c r="J171" s="7"/>
      <c r="K171" s="7">
        <v>-8398.0000000000036</v>
      </c>
      <c r="L171" s="7"/>
      <c r="M171" s="7"/>
      <c r="N171" s="7"/>
      <c r="O171" s="7">
        <v>-8398.0000000000036</v>
      </c>
    </row>
    <row r="172" spans="1:15" x14ac:dyDescent="0.25">
      <c r="A172" t="s">
        <v>88</v>
      </c>
      <c r="B172" t="s">
        <v>89</v>
      </c>
      <c r="C172" t="s">
        <v>282</v>
      </c>
      <c r="D172" t="s">
        <v>283</v>
      </c>
      <c r="E172" t="s">
        <v>137</v>
      </c>
      <c r="F172" t="s">
        <v>138</v>
      </c>
      <c r="G172" t="s">
        <v>26</v>
      </c>
      <c r="H172" s="7"/>
      <c r="I172" s="7"/>
      <c r="J172" s="7"/>
      <c r="K172" s="7">
        <v>-434602.00000000023</v>
      </c>
      <c r="L172" s="7"/>
      <c r="M172" s="7"/>
      <c r="N172" s="7"/>
      <c r="O172" s="7">
        <v>-434602.00000000023</v>
      </c>
    </row>
    <row r="173" spans="1:15" x14ac:dyDescent="0.25">
      <c r="A173" t="s">
        <v>88</v>
      </c>
      <c r="B173" t="s">
        <v>89</v>
      </c>
      <c r="C173" t="s">
        <v>332</v>
      </c>
      <c r="D173" t="s">
        <v>333</v>
      </c>
      <c r="E173" t="s">
        <v>45</v>
      </c>
      <c r="F173" t="s">
        <v>52</v>
      </c>
      <c r="G173" t="s">
        <v>26</v>
      </c>
      <c r="H173" s="7"/>
      <c r="I173" s="7"/>
      <c r="J173" s="7"/>
      <c r="K173" s="7">
        <v>-17120</v>
      </c>
      <c r="L173" s="7"/>
      <c r="M173" s="7"/>
      <c r="N173" s="7"/>
      <c r="O173" s="7">
        <v>-17120</v>
      </c>
    </row>
    <row r="174" spans="1:15" x14ac:dyDescent="0.25">
      <c r="A174" t="s">
        <v>88</v>
      </c>
      <c r="B174" t="s">
        <v>89</v>
      </c>
      <c r="C174" t="s">
        <v>244</v>
      </c>
      <c r="D174" t="s">
        <v>245</v>
      </c>
      <c r="E174" t="s">
        <v>92</v>
      </c>
      <c r="F174" t="s">
        <v>93</v>
      </c>
      <c r="G174" t="s">
        <v>26</v>
      </c>
      <c r="H174" s="7"/>
      <c r="I174" s="7"/>
      <c r="J174" s="7"/>
      <c r="K174" s="7">
        <v>-25859000.0002</v>
      </c>
      <c r="L174" s="7"/>
      <c r="M174" s="7"/>
      <c r="N174" s="7"/>
      <c r="O174" s="7">
        <v>-25859000.0002</v>
      </c>
    </row>
    <row r="175" spans="1:15" x14ac:dyDescent="0.25">
      <c r="A175" t="s">
        <v>88</v>
      </c>
      <c r="B175" t="s">
        <v>89</v>
      </c>
      <c r="C175" t="s">
        <v>187</v>
      </c>
      <c r="D175" t="s">
        <v>188</v>
      </c>
      <c r="E175" t="s">
        <v>92</v>
      </c>
      <c r="F175" t="s">
        <v>93</v>
      </c>
      <c r="G175" t="s">
        <v>26</v>
      </c>
      <c r="H175" s="7"/>
      <c r="I175" s="7"/>
      <c r="J175" s="7">
        <v>-80112.56</v>
      </c>
      <c r="K175" s="7"/>
      <c r="L175" s="7"/>
      <c r="M175" s="7"/>
      <c r="N175" s="7"/>
      <c r="O175" s="7">
        <v>-80112.56</v>
      </c>
    </row>
    <row r="176" spans="1:15" x14ac:dyDescent="0.25">
      <c r="A176" t="s">
        <v>88</v>
      </c>
      <c r="B176" t="s">
        <v>89</v>
      </c>
      <c r="C176" t="s">
        <v>189</v>
      </c>
      <c r="D176" t="s">
        <v>190</v>
      </c>
      <c r="E176" t="s">
        <v>92</v>
      </c>
      <c r="F176" t="s">
        <v>93</v>
      </c>
      <c r="G176" t="s">
        <v>26</v>
      </c>
      <c r="H176" s="7"/>
      <c r="I176" s="7"/>
      <c r="J176" s="7">
        <v>-59999.829999999987</v>
      </c>
      <c r="K176" s="7"/>
      <c r="L176" s="7"/>
      <c r="M176" s="7"/>
      <c r="N176" s="7"/>
      <c r="O176" s="7">
        <v>-59999.829999999987</v>
      </c>
    </row>
    <row r="177" spans="1:15" x14ac:dyDescent="0.25">
      <c r="A177" t="s">
        <v>88</v>
      </c>
      <c r="B177" t="s">
        <v>89</v>
      </c>
      <c r="C177" t="s">
        <v>241</v>
      </c>
      <c r="D177" t="s">
        <v>242</v>
      </c>
      <c r="E177" t="s">
        <v>112</v>
      </c>
      <c r="F177" t="s">
        <v>113</v>
      </c>
      <c r="G177" t="s">
        <v>26</v>
      </c>
      <c r="H177" s="7"/>
      <c r="I177" s="7"/>
      <c r="J177" s="7"/>
      <c r="K177" s="7">
        <v>-758684</v>
      </c>
      <c r="L177" s="7"/>
      <c r="M177" s="7"/>
      <c r="N177" s="7"/>
      <c r="O177" s="7">
        <v>-758684</v>
      </c>
    </row>
    <row r="178" spans="1:15" x14ac:dyDescent="0.25">
      <c r="A178" t="s">
        <v>88</v>
      </c>
      <c r="B178" t="s">
        <v>89</v>
      </c>
      <c r="C178" t="s">
        <v>360</v>
      </c>
      <c r="D178" t="s">
        <v>361</v>
      </c>
      <c r="E178" t="s">
        <v>112</v>
      </c>
      <c r="F178" t="s">
        <v>113</v>
      </c>
      <c r="G178" t="s">
        <v>26</v>
      </c>
      <c r="H178" s="7"/>
      <c r="I178" s="7"/>
      <c r="J178" s="7"/>
      <c r="K178" s="7">
        <v>-382000</v>
      </c>
      <c r="L178" s="7"/>
      <c r="M178" s="7"/>
      <c r="N178" s="7"/>
      <c r="O178" s="7">
        <v>-382000</v>
      </c>
    </row>
    <row r="179" spans="1:15" x14ac:dyDescent="0.25">
      <c r="A179" t="s">
        <v>88</v>
      </c>
      <c r="B179" t="s">
        <v>89</v>
      </c>
      <c r="C179" t="s">
        <v>360</v>
      </c>
      <c r="D179" t="s">
        <v>361</v>
      </c>
      <c r="E179" t="s">
        <v>98</v>
      </c>
      <c r="F179" t="s">
        <v>99</v>
      </c>
      <c r="G179" t="s">
        <v>26</v>
      </c>
      <c r="H179" s="7"/>
      <c r="I179" s="7"/>
      <c r="J179" s="7"/>
      <c r="K179" s="7">
        <v>-2898000</v>
      </c>
      <c r="L179" s="7"/>
      <c r="M179" s="7"/>
      <c r="N179" s="7"/>
      <c r="O179" s="7">
        <v>-2898000</v>
      </c>
    </row>
    <row r="180" spans="1:15" x14ac:dyDescent="0.25">
      <c r="A180" t="s">
        <v>88</v>
      </c>
      <c r="B180" t="s">
        <v>89</v>
      </c>
      <c r="C180" t="s">
        <v>360</v>
      </c>
      <c r="D180" t="s">
        <v>361</v>
      </c>
      <c r="E180" t="s">
        <v>45</v>
      </c>
      <c r="F180" t="s">
        <v>52</v>
      </c>
      <c r="G180" t="s">
        <v>26</v>
      </c>
      <c r="H180" s="7"/>
      <c r="I180" s="7"/>
      <c r="J180" s="7"/>
      <c r="K180" s="7">
        <v>-875000</v>
      </c>
      <c r="L180" s="7"/>
      <c r="M180" s="7"/>
      <c r="N180" s="7"/>
      <c r="O180" s="7">
        <v>-875000</v>
      </c>
    </row>
    <row r="181" spans="1:15" x14ac:dyDescent="0.25">
      <c r="A181" t="s">
        <v>88</v>
      </c>
      <c r="B181" t="s">
        <v>89</v>
      </c>
      <c r="C181" t="s">
        <v>355</v>
      </c>
      <c r="D181" t="s">
        <v>356</v>
      </c>
      <c r="E181" t="s">
        <v>112</v>
      </c>
      <c r="F181" t="s">
        <v>113</v>
      </c>
      <c r="G181" t="s">
        <v>26</v>
      </c>
      <c r="H181" s="7"/>
      <c r="I181" s="7"/>
      <c r="J181" s="7"/>
      <c r="K181" s="7">
        <v>-790000.00019000005</v>
      </c>
      <c r="L181" s="7"/>
      <c r="M181" s="7"/>
      <c r="N181" s="7"/>
      <c r="O181" s="7">
        <v>-790000.00019000005</v>
      </c>
    </row>
    <row r="182" spans="1:15" x14ac:dyDescent="0.25">
      <c r="A182" t="s">
        <v>88</v>
      </c>
      <c r="B182" t="s">
        <v>89</v>
      </c>
      <c r="C182" t="s">
        <v>355</v>
      </c>
      <c r="D182" t="s">
        <v>356</v>
      </c>
      <c r="E182" t="s">
        <v>45</v>
      </c>
      <c r="F182" t="s">
        <v>52</v>
      </c>
      <c r="G182" t="s">
        <v>26</v>
      </c>
      <c r="H182" s="7"/>
      <c r="I182" s="7"/>
      <c r="J182" s="7"/>
      <c r="K182" s="7">
        <v>-1589000.0001899996</v>
      </c>
      <c r="L182" s="7"/>
      <c r="M182" s="7"/>
      <c r="N182" s="7"/>
      <c r="O182" s="7">
        <v>-1589000.0001899996</v>
      </c>
    </row>
    <row r="183" spans="1:15" x14ac:dyDescent="0.25">
      <c r="A183" t="s">
        <v>365</v>
      </c>
      <c r="B183" t="s">
        <v>366</v>
      </c>
      <c r="C183" t="s">
        <v>891</v>
      </c>
      <c r="D183" t="s">
        <v>891</v>
      </c>
      <c r="E183" t="s">
        <v>92</v>
      </c>
      <c r="F183" t="s">
        <v>93</v>
      </c>
      <c r="G183" t="s">
        <v>392</v>
      </c>
      <c r="H183" s="7">
        <v>-143259</v>
      </c>
      <c r="I183" s="7"/>
      <c r="J183" s="7"/>
      <c r="K183" s="7"/>
      <c r="L183" s="7"/>
      <c r="M183" s="7"/>
      <c r="N183" s="7"/>
      <c r="O183" s="7">
        <v>0</v>
      </c>
    </row>
    <row r="184" spans="1:15" x14ac:dyDescent="0.25">
      <c r="A184" t="s">
        <v>365</v>
      </c>
      <c r="B184" t="s">
        <v>366</v>
      </c>
      <c r="C184" t="s">
        <v>891</v>
      </c>
      <c r="D184" t="s">
        <v>891</v>
      </c>
      <c r="E184" t="s">
        <v>92</v>
      </c>
      <c r="F184" t="s">
        <v>93</v>
      </c>
      <c r="G184" t="s">
        <v>394</v>
      </c>
      <c r="H184" s="7">
        <v>-322887</v>
      </c>
      <c r="I184" s="7"/>
      <c r="J184" s="7"/>
      <c r="K184" s="7"/>
      <c r="L184" s="7"/>
      <c r="M184" s="7"/>
      <c r="N184" s="7"/>
      <c r="O184" s="7">
        <v>0</v>
      </c>
    </row>
    <row r="185" spans="1:15" x14ac:dyDescent="0.25">
      <c r="A185" t="s">
        <v>365</v>
      </c>
      <c r="B185" t="s">
        <v>366</v>
      </c>
      <c r="C185" t="s">
        <v>891</v>
      </c>
      <c r="D185" t="s">
        <v>891</v>
      </c>
      <c r="E185" t="s">
        <v>27</v>
      </c>
      <c r="F185" t="s">
        <v>28</v>
      </c>
      <c r="G185" t="s">
        <v>421</v>
      </c>
      <c r="H185" s="7"/>
      <c r="I185" s="7"/>
      <c r="J185" s="7"/>
      <c r="K185" s="7"/>
      <c r="L185" s="7"/>
      <c r="M185" s="7"/>
      <c r="N185" s="7">
        <v>-1293.04</v>
      </c>
      <c r="O185" s="7">
        <v>-1293.04</v>
      </c>
    </row>
    <row r="186" spans="1:15" x14ac:dyDescent="0.25">
      <c r="A186" t="s">
        <v>365</v>
      </c>
      <c r="B186" t="s">
        <v>366</v>
      </c>
      <c r="C186" t="s">
        <v>891</v>
      </c>
      <c r="D186" t="s">
        <v>891</v>
      </c>
      <c r="E186" t="s">
        <v>42</v>
      </c>
      <c r="F186" t="s">
        <v>94</v>
      </c>
      <c r="G186" t="s">
        <v>413</v>
      </c>
      <c r="H186" s="7"/>
      <c r="I186" s="7"/>
      <c r="J186" s="7"/>
      <c r="K186" s="7"/>
      <c r="L186" s="7"/>
      <c r="M186" s="7"/>
      <c r="N186" s="7">
        <v>-87734.439970000007</v>
      </c>
      <c r="O186" s="7">
        <v>-87734.439970000007</v>
      </c>
    </row>
    <row r="187" spans="1:15" x14ac:dyDescent="0.25">
      <c r="A187" t="s">
        <v>365</v>
      </c>
      <c r="B187" t="s">
        <v>366</v>
      </c>
      <c r="C187" t="s">
        <v>891</v>
      </c>
      <c r="D187" t="s">
        <v>891</v>
      </c>
      <c r="E187" t="s">
        <v>42</v>
      </c>
      <c r="F187" t="s">
        <v>94</v>
      </c>
      <c r="G187" t="s">
        <v>415</v>
      </c>
      <c r="H187" s="7"/>
      <c r="I187" s="7"/>
      <c r="J187" s="7"/>
      <c r="K187" s="7"/>
      <c r="L187" s="7"/>
      <c r="M187" s="7"/>
      <c r="N187" s="7">
        <v>-13941.119980000003</v>
      </c>
      <c r="O187" s="7">
        <v>-13941.119980000003</v>
      </c>
    </row>
    <row r="188" spans="1:15" x14ac:dyDescent="0.25">
      <c r="A188" t="s">
        <v>365</v>
      </c>
      <c r="B188" t="s">
        <v>366</v>
      </c>
      <c r="C188" t="s">
        <v>891</v>
      </c>
      <c r="D188" t="s">
        <v>891</v>
      </c>
      <c r="E188" t="s">
        <v>42</v>
      </c>
      <c r="F188" t="s">
        <v>94</v>
      </c>
      <c r="G188" t="s">
        <v>423</v>
      </c>
      <c r="H188" s="7"/>
      <c r="I188" s="7"/>
      <c r="J188" s="7"/>
      <c r="K188" s="7"/>
      <c r="L188" s="7"/>
      <c r="M188" s="7"/>
      <c r="N188" s="7">
        <v>-8552.699990000001</v>
      </c>
      <c r="O188" s="7">
        <v>-8552.699990000001</v>
      </c>
    </row>
    <row r="189" spans="1:15" x14ac:dyDescent="0.25">
      <c r="A189" t="s">
        <v>365</v>
      </c>
      <c r="B189" t="s">
        <v>366</v>
      </c>
      <c r="C189" t="s">
        <v>891</v>
      </c>
      <c r="D189" t="s">
        <v>891</v>
      </c>
      <c r="E189" t="s">
        <v>42</v>
      </c>
      <c r="F189" t="s">
        <v>94</v>
      </c>
      <c r="G189" t="s">
        <v>417</v>
      </c>
      <c r="H189" s="7"/>
      <c r="I189" s="7"/>
      <c r="J189" s="7"/>
      <c r="K189" s="7"/>
      <c r="L189" s="7"/>
      <c r="M189" s="7"/>
      <c r="N189" s="7">
        <v>-432590.3699600001</v>
      </c>
      <c r="O189" s="7">
        <v>-432590.3699600001</v>
      </c>
    </row>
    <row r="190" spans="1:15" x14ac:dyDescent="0.25">
      <c r="A190" t="s">
        <v>365</v>
      </c>
      <c r="B190" t="s">
        <v>366</v>
      </c>
      <c r="C190" t="s">
        <v>891</v>
      </c>
      <c r="D190" t="s">
        <v>891</v>
      </c>
      <c r="E190" t="s">
        <v>42</v>
      </c>
      <c r="F190" t="s">
        <v>94</v>
      </c>
      <c r="G190" t="s">
        <v>419</v>
      </c>
      <c r="H190" s="7"/>
      <c r="I190" s="7"/>
      <c r="J190" s="7"/>
      <c r="K190" s="7"/>
      <c r="L190" s="7"/>
      <c r="M190" s="7"/>
      <c r="N190" s="7">
        <v>-345910.08996000001</v>
      </c>
      <c r="O190" s="7">
        <v>-345910.08996000001</v>
      </c>
    </row>
    <row r="191" spans="1:15" x14ac:dyDescent="0.25">
      <c r="A191" t="s">
        <v>365</v>
      </c>
      <c r="B191" t="s">
        <v>366</v>
      </c>
      <c r="C191" t="s">
        <v>891</v>
      </c>
      <c r="D191" t="s">
        <v>891</v>
      </c>
      <c r="E191" t="s">
        <v>42</v>
      </c>
      <c r="F191" t="s">
        <v>94</v>
      </c>
      <c r="G191" t="s">
        <v>421</v>
      </c>
      <c r="H191" s="7"/>
      <c r="I191" s="7"/>
      <c r="J191" s="7"/>
      <c r="K191" s="7"/>
      <c r="L191" s="7"/>
      <c r="M191" s="7"/>
      <c r="N191" s="7">
        <v>-7264816.5899600014</v>
      </c>
      <c r="O191" s="7">
        <v>-7264816.5899600014</v>
      </c>
    </row>
    <row r="192" spans="1:15" x14ac:dyDescent="0.25">
      <c r="A192" t="s">
        <v>365</v>
      </c>
      <c r="B192" t="s">
        <v>366</v>
      </c>
      <c r="C192" t="s">
        <v>891</v>
      </c>
      <c r="D192" t="s">
        <v>891</v>
      </c>
      <c r="E192" t="s">
        <v>42</v>
      </c>
      <c r="F192" t="s">
        <v>94</v>
      </c>
      <c r="G192" t="s">
        <v>402</v>
      </c>
      <c r="H192" s="7"/>
      <c r="I192" s="7"/>
      <c r="J192" s="7"/>
      <c r="K192" s="7"/>
      <c r="L192" s="7"/>
      <c r="M192" s="7"/>
      <c r="N192" s="7">
        <v>-49820.179920000002</v>
      </c>
      <c r="O192" s="7">
        <v>-49820.179920000002</v>
      </c>
    </row>
    <row r="193" spans="1:15" x14ac:dyDescent="0.25">
      <c r="A193" t="s">
        <v>365</v>
      </c>
      <c r="B193" t="s">
        <v>366</v>
      </c>
      <c r="C193" t="s">
        <v>891</v>
      </c>
      <c r="D193" t="s">
        <v>891</v>
      </c>
      <c r="E193" t="s">
        <v>42</v>
      </c>
      <c r="F193" t="s">
        <v>94</v>
      </c>
      <c r="G193" t="s">
        <v>392</v>
      </c>
      <c r="H193" s="7"/>
      <c r="I193" s="7"/>
      <c r="J193" s="7"/>
      <c r="K193" s="7"/>
      <c r="L193" s="7"/>
      <c r="M193" s="7"/>
      <c r="N193" s="7">
        <v>-53442.76988</v>
      </c>
      <c r="O193" s="7">
        <v>-53442.76988</v>
      </c>
    </row>
    <row r="194" spans="1:15" x14ac:dyDescent="0.25">
      <c r="A194" t="s">
        <v>365</v>
      </c>
      <c r="B194" t="s">
        <v>366</v>
      </c>
      <c r="C194" t="s">
        <v>891</v>
      </c>
      <c r="D194" t="s">
        <v>891</v>
      </c>
      <c r="E194" t="s">
        <v>42</v>
      </c>
      <c r="F194" t="s">
        <v>94</v>
      </c>
      <c r="G194" t="s">
        <v>404</v>
      </c>
      <c r="H194" s="7"/>
      <c r="I194" s="7"/>
      <c r="J194" s="7"/>
      <c r="K194" s="7"/>
      <c r="L194" s="7"/>
      <c r="M194" s="7"/>
      <c r="N194" s="7">
        <v>-2442.23992</v>
      </c>
      <c r="O194" s="7">
        <v>-2442.23992</v>
      </c>
    </row>
    <row r="195" spans="1:15" x14ac:dyDescent="0.25">
      <c r="A195" t="s">
        <v>365</v>
      </c>
      <c r="B195" t="s">
        <v>366</v>
      </c>
      <c r="C195" t="s">
        <v>891</v>
      </c>
      <c r="D195" t="s">
        <v>891</v>
      </c>
      <c r="E195" t="s">
        <v>42</v>
      </c>
      <c r="F195" t="s">
        <v>94</v>
      </c>
      <c r="G195" t="s">
        <v>406</v>
      </c>
      <c r="H195" s="7"/>
      <c r="I195" s="7"/>
      <c r="J195" s="7"/>
      <c r="K195" s="7"/>
      <c r="L195" s="7"/>
      <c r="M195" s="7"/>
      <c r="N195" s="7">
        <v>-4826773.1099400008</v>
      </c>
      <c r="O195" s="7">
        <v>-4826773.1099400008</v>
      </c>
    </row>
    <row r="196" spans="1:15" x14ac:dyDescent="0.25">
      <c r="A196" t="s">
        <v>365</v>
      </c>
      <c r="B196" t="s">
        <v>366</v>
      </c>
      <c r="C196" t="s">
        <v>891</v>
      </c>
      <c r="D196" t="s">
        <v>891</v>
      </c>
      <c r="E196" t="s">
        <v>42</v>
      </c>
      <c r="F196" t="s">
        <v>94</v>
      </c>
      <c r="G196" t="s">
        <v>425</v>
      </c>
      <c r="H196" s="7"/>
      <c r="I196" s="7"/>
      <c r="J196" s="7"/>
      <c r="K196" s="7"/>
      <c r="L196" s="7"/>
      <c r="M196" s="7"/>
      <c r="N196" s="7">
        <v>-189.90998999999999</v>
      </c>
      <c r="O196" s="7">
        <v>-189.90998999999999</v>
      </c>
    </row>
    <row r="197" spans="1:15" x14ac:dyDescent="0.25">
      <c r="A197" t="s">
        <v>365</v>
      </c>
      <c r="B197" t="s">
        <v>366</v>
      </c>
      <c r="C197" t="s">
        <v>891</v>
      </c>
      <c r="D197" t="s">
        <v>891</v>
      </c>
      <c r="E197" t="s">
        <v>42</v>
      </c>
      <c r="F197" t="s">
        <v>94</v>
      </c>
      <c r="G197" t="s">
        <v>427</v>
      </c>
      <c r="H197" s="7"/>
      <c r="I197" s="7"/>
      <c r="J197" s="7"/>
      <c r="K197" s="7"/>
      <c r="L197" s="7"/>
      <c r="M197" s="7"/>
      <c r="N197" s="7">
        <v>-282.73998999999998</v>
      </c>
      <c r="O197" s="7">
        <v>-282.73998999999998</v>
      </c>
    </row>
    <row r="198" spans="1:15" x14ac:dyDescent="0.25">
      <c r="A198" t="s">
        <v>365</v>
      </c>
      <c r="B198" t="s">
        <v>366</v>
      </c>
      <c r="C198" t="s">
        <v>891</v>
      </c>
      <c r="D198" t="s">
        <v>891</v>
      </c>
      <c r="E198" t="s">
        <v>42</v>
      </c>
      <c r="F198" t="s">
        <v>94</v>
      </c>
      <c r="G198" t="s">
        <v>429</v>
      </c>
      <c r="H198" s="7"/>
      <c r="I198" s="7"/>
      <c r="J198" s="7"/>
      <c r="K198" s="7"/>
      <c r="L198" s="7"/>
      <c r="M198" s="7"/>
      <c r="N198" s="7">
        <v>-62630.58999</v>
      </c>
      <c r="O198" s="7">
        <v>-62630.58999</v>
      </c>
    </row>
    <row r="199" spans="1:15" x14ac:dyDescent="0.25">
      <c r="A199" t="s">
        <v>365</v>
      </c>
      <c r="B199" t="s">
        <v>366</v>
      </c>
      <c r="C199" t="s">
        <v>891</v>
      </c>
      <c r="D199" t="s">
        <v>891</v>
      </c>
      <c r="E199" t="s">
        <v>42</v>
      </c>
      <c r="F199" t="s">
        <v>94</v>
      </c>
      <c r="G199" t="s">
        <v>396</v>
      </c>
      <c r="H199" s="7"/>
      <c r="I199" s="7"/>
      <c r="J199" s="7"/>
      <c r="K199" s="7"/>
      <c r="L199" s="7"/>
      <c r="M199" s="7"/>
      <c r="N199" s="7">
        <v>-51809.19988</v>
      </c>
      <c r="O199" s="7">
        <v>-51809.19988</v>
      </c>
    </row>
    <row r="200" spans="1:15" x14ac:dyDescent="0.25">
      <c r="A200" t="s">
        <v>365</v>
      </c>
      <c r="B200" t="s">
        <v>366</v>
      </c>
      <c r="C200" t="s">
        <v>891</v>
      </c>
      <c r="D200" t="s">
        <v>891</v>
      </c>
      <c r="E200" t="s">
        <v>42</v>
      </c>
      <c r="F200" t="s">
        <v>94</v>
      </c>
      <c r="G200" t="s">
        <v>398</v>
      </c>
      <c r="H200" s="7"/>
      <c r="I200" s="7"/>
      <c r="J200" s="7"/>
      <c r="K200" s="7"/>
      <c r="L200" s="7"/>
      <c r="M200" s="7"/>
      <c r="N200" s="7">
        <v>-391862.00988000009</v>
      </c>
      <c r="O200" s="7">
        <v>-391862.00988000009</v>
      </c>
    </row>
    <row r="201" spans="1:15" x14ac:dyDescent="0.25">
      <c r="A201" t="s">
        <v>365</v>
      </c>
      <c r="B201" t="s">
        <v>366</v>
      </c>
      <c r="C201" t="s">
        <v>891</v>
      </c>
      <c r="D201" t="s">
        <v>891</v>
      </c>
      <c r="E201" t="s">
        <v>42</v>
      </c>
      <c r="F201" t="s">
        <v>94</v>
      </c>
      <c r="G201" t="s">
        <v>400</v>
      </c>
      <c r="H201" s="7"/>
      <c r="I201" s="7"/>
      <c r="J201" s="7"/>
      <c r="K201" s="7"/>
      <c r="L201" s="7"/>
      <c r="M201" s="7"/>
      <c r="N201" s="7">
        <v>-74355.159880000007</v>
      </c>
      <c r="O201" s="7">
        <v>-74355.159880000007</v>
      </c>
    </row>
    <row r="202" spans="1:15" x14ac:dyDescent="0.25">
      <c r="A202" t="s">
        <v>365</v>
      </c>
      <c r="B202" t="s">
        <v>366</v>
      </c>
      <c r="C202" t="s">
        <v>504</v>
      </c>
      <c r="D202" t="s">
        <v>505</v>
      </c>
      <c r="E202" t="s">
        <v>33</v>
      </c>
      <c r="F202" t="s">
        <v>34</v>
      </c>
      <c r="G202" t="s">
        <v>421</v>
      </c>
      <c r="H202" s="7"/>
      <c r="I202" s="7"/>
      <c r="J202" s="7"/>
      <c r="K202" s="7"/>
      <c r="L202" s="7"/>
      <c r="M202" s="7"/>
      <c r="N202" s="7">
        <v>-58234.46</v>
      </c>
      <c r="O202" s="7">
        <v>-58234.46</v>
      </c>
    </row>
    <row r="203" spans="1:15" x14ac:dyDescent="0.25">
      <c r="A203" t="s">
        <v>365</v>
      </c>
      <c r="B203" t="s">
        <v>366</v>
      </c>
      <c r="C203" t="s">
        <v>504</v>
      </c>
      <c r="D203" t="s">
        <v>505</v>
      </c>
      <c r="E203" t="s">
        <v>111</v>
      </c>
      <c r="F203" t="s">
        <v>430</v>
      </c>
      <c r="G203" t="s">
        <v>421</v>
      </c>
      <c r="H203" s="7"/>
      <c r="I203" s="7"/>
      <c r="J203" s="7"/>
      <c r="K203" s="7"/>
      <c r="L203" s="7"/>
      <c r="M203" s="7"/>
      <c r="N203" s="7">
        <v>-488289.48989999999</v>
      </c>
      <c r="O203" s="7">
        <v>-488289.48989999999</v>
      </c>
    </row>
    <row r="204" spans="1:15" x14ac:dyDescent="0.25">
      <c r="A204" t="s">
        <v>365</v>
      </c>
      <c r="B204" t="s">
        <v>366</v>
      </c>
      <c r="C204" t="s">
        <v>367</v>
      </c>
      <c r="D204" t="s">
        <v>368</v>
      </c>
      <c r="E204" t="s">
        <v>92</v>
      </c>
      <c r="F204" t="s">
        <v>93</v>
      </c>
      <c r="G204" t="s">
        <v>369</v>
      </c>
      <c r="H204" s="7">
        <v>-1285714</v>
      </c>
      <c r="I204" s="7"/>
      <c r="J204" s="7"/>
      <c r="K204" s="7"/>
      <c r="L204" s="7"/>
      <c r="M204" s="7"/>
      <c r="N204" s="7"/>
      <c r="O204" s="7">
        <v>0</v>
      </c>
    </row>
    <row r="205" spans="1:15" x14ac:dyDescent="0.25">
      <c r="A205" t="s">
        <v>365</v>
      </c>
      <c r="B205" t="s">
        <v>366</v>
      </c>
      <c r="C205" t="s">
        <v>370</v>
      </c>
      <c r="D205" t="s">
        <v>371</v>
      </c>
      <c r="E205" t="s">
        <v>92</v>
      </c>
      <c r="F205" t="s">
        <v>93</v>
      </c>
      <c r="G205" t="s">
        <v>372</v>
      </c>
      <c r="H205" s="7">
        <v>-194118</v>
      </c>
      <c r="I205" s="7"/>
      <c r="J205" s="7"/>
      <c r="K205" s="7"/>
      <c r="L205" s="7"/>
      <c r="M205" s="7"/>
      <c r="N205" s="7"/>
      <c r="O205" s="7">
        <v>0</v>
      </c>
    </row>
    <row r="206" spans="1:15" x14ac:dyDescent="0.25">
      <c r="A206" t="s">
        <v>365</v>
      </c>
      <c r="B206" t="s">
        <v>366</v>
      </c>
      <c r="C206" t="s">
        <v>373</v>
      </c>
      <c r="D206" t="s">
        <v>374</v>
      </c>
      <c r="E206" t="s">
        <v>92</v>
      </c>
      <c r="F206" t="s">
        <v>93</v>
      </c>
      <c r="G206" t="s">
        <v>375</v>
      </c>
      <c r="H206" s="7">
        <v>-72412</v>
      </c>
      <c r="I206" s="7"/>
      <c r="J206" s="7"/>
      <c r="K206" s="7"/>
      <c r="L206" s="7"/>
      <c r="M206" s="7"/>
      <c r="N206" s="7"/>
      <c r="O206" s="7">
        <v>0</v>
      </c>
    </row>
    <row r="207" spans="1:15" x14ac:dyDescent="0.25">
      <c r="A207" t="s">
        <v>365</v>
      </c>
      <c r="B207" t="s">
        <v>366</v>
      </c>
      <c r="C207" t="s">
        <v>376</v>
      </c>
      <c r="D207" t="s">
        <v>377</v>
      </c>
      <c r="E207" t="s">
        <v>92</v>
      </c>
      <c r="F207" t="s">
        <v>93</v>
      </c>
      <c r="G207" t="s">
        <v>378</v>
      </c>
      <c r="H207" s="7">
        <v>-428571</v>
      </c>
      <c r="I207" s="7"/>
      <c r="J207" s="7"/>
      <c r="K207" s="7"/>
      <c r="L207" s="7"/>
      <c r="M207" s="7"/>
      <c r="N207" s="7"/>
      <c r="O207" s="7">
        <v>0</v>
      </c>
    </row>
    <row r="208" spans="1:15" x14ac:dyDescent="0.25">
      <c r="A208" t="s">
        <v>365</v>
      </c>
      <c r="B208" t="s">
        <v>366</v>
      </c>
      <c r="C208" t="s">
        <v>380</v>
      </c>
      <c r="D208" t="s">
        <v>381</v>
      </c>
      <c r="E208" t="s">
        <v>92</v>
      </c>
      <c r="F208" t="s">
        <v>93</v>
      </c>
      <c r="G208" t="s">
        <v>382</v>
      </c>
      <c r="H208" s="7">
        <v>-133833</v>
      </c>
      <c r="I208" s="7"/>
      <c r="J208" s="7"/>
      <c r="K208" s="7"/>
      <c r="L208" s="7"/>
      <c r="M208" s="7"/>
      <c r="N208" s="7"/>
      <c r="O208" s="7">
        <v>0</v>
      </c>
    </row>
    <row r="209" spans="1:15" x14ac:dyDescent="0.25">
      <c r="A209" t="s">
        <v>365</v>
      </c>
      <c r="B209" t="s">
        <v>366</v>
      </c>
      <c r="C209" t="s">
        <v>383</v>
      </c>
      <c r="D209" t="s">
        <v>384</v>
      </c>
      <c r="E209" t="s">
        <v>92</v>
      </c>
      <c r="F209" t="s">
        <v>93</v>
      </c>
      <c r="G209" t="s">
        <v>385</v>
      </c>
      <c r="H209" s="7">
        <v>-867879</v>
      </c>
      <c r="I209" s="7"/>
      <c r="J209" s="7"/>
      <c r="K209" s="7"/>
      <c r="L209" s="7"/>
      <c r="M209" s="7"/>
      <c r="N209" s="7"/>
      <c r="O209" s="7">
        <v>0</v>
      </c>
    </row>
    <row r="210" spans="1:15" x14ac:dyDescent="0.25">
      <c r="A210" t="s">
        <v>365</v>
      </c>
      <c r="B210" t="s">
        <v>366</v>
      </c>
      <c r="C210" t="s">
        <v>408</v>
      </c>
      <c r="D210" t="s">
        <v>409</v>
      </c>
      <c r="E210" t="s">
        <v>92</v>
      </c>
      <c r="F210" t="s">
        <v>93</v>
      </c>
      <c r="G210" t="s">
        <v>410</v>
      </c>
      <c r="H210" s="7"/>
      <c r="I210" s="7"/>
      <c r="J210" s="7"/>
      <c r="K210" s="7"/>
      <c r="L210" s="7">
        <v>-2083765</v>
      </c>
      <c r="M210" s="7"/>
      <c r="N210" s="7"/>
      <c r="O210" s="7">
        <v>0</v>
      </c>
    </row>
    <row r="211" spans="1:15" x14ac:dyDescent="0.25">
      <c r="A211" t="s">
        <v>365</v>
      </c>
      <c r="B211" t="s">
        <v>366</v>
      </c>
      <c r="C211" t="s">
        <v>411</v>
      </c>
      <c r="D211" t="s">
        <v>412</v>
      </c>
      <c r="E211" t="s">
        <v>92</v>
      </c>
      <c r="F211" t="s">
        <v>93</v>
      </c>
      <c r="G211" t="s">
        <v>410</v>
      </c>
      <c r="H211" s="7"/>
      <c r="I211" s="7"/>
      <c r="J211" s="7"/>
      <c r="K211" s="7"/>
      <c r="L211" s="7">
        <v>-1624500</v>
      </c>
      <c r="M211" s="7"/>
      <c r="N211" s="7"/>
      <c r="O211" s="7">
        <v>0</v>
      </c>
    </row>
    <row r="212" spans="1:15" x14ac:dyDescent="0.25">
      <c r="A212" t="s">
        <v>365</v>
      </c>
      <c r="B212" t="s">
        <v>366</v>
      </c>
      <c r="C212" t="s">
        <v>386</v>
      </c>
      <c r="D212" t="s">
        <v>387</v>
      </c>
      <c r="E212" t="s">
        <v>92</v>
      </c>
      <c r="F212" t="s">
        <v>93</v>
      </c>
      <c r="G212" t="s">
        <v>388</v>
      </c>
      <c r="H212" s="7">
        <v>-578571</v>
      </c>
      <c r="I212" s="7"/>
      <c r="J212" s="7"/>
      <c r="K212" s="7"/>
      <c r="L212" s="7"/>
      <c r="M212" s="7"/>
      <c r="N212" s="7"/>
      <c r="O212" s="7">
        <v>0</v>
      </c>
    </row>
    <row r="213" spans="1:15" x14ac:dyDescent="0.25">
      <c r="A213" t="s">
        <v>365</v>
      </c>
      <c r="B213" t="s">
        <v>366</v>
      </c>
      <c r="C213" t="s">
        <v>389</v>
      </c>
      <c r="D213" t="s">
        <v>390</v>
      </c>
      <c r="E213" t="s">
        <v>92</v>
      </c>
      <c r="F213" t="s">
        <v>93</v>
      </c>
      <c r="G213" t="s">
        <v>391</v>
      </c>
      <c r="H213" s="7">
        <v>-300000</v>
      </c>
      <c r="I213" s="7"/>
      <c r="J213" s="7"/>
      <c r="K213" s="7"/>
      <c r="L213" s="7"/>
      <c r="M213" s="7"/>
      <c r="N213" s="7"/>
      <c r="O213" s="7">
        <v>0</v>
      </c>
    </row>
    <row r="214" spans="1:15" x14ac:dyDescent="0.25">
      <c r="A214" t="s">
        <v>433</v>
      </c>
      <c r="B214" t="s">
        <v>434</v>
      </c>
      <c r="C214" t="s">
        <v>891</v>
      </c>
      <c r="D214" t="s">
        <v>891</v>
      </c>
      <c r="E214" t="s">
        <v>92</v>
      </c>
      <c r="F214" t="s">
        <v>93</v>
      </c>
      <c r="G214" t="s">
        <v>456</v>
      </c>
      <c r="H214" s="7">
        <v>-90000</v>
      </c>
      <c r="I214" s="7"/>
      <c r="J214" s="7"/>
      <c r="K214" s="7"/>
      <c r="L214" s="7"/>
      <c r="M214" s="7"/>
      <c r="N214" s="7"/>
      <c r="O214" s="7">
        <v>0</v>
      </c>
    </row>
    <row r="215" spans="1:15" x14ac:dyDescent="0.25">
      <c r="A215" t="s">
        <v>433</v>
      </c>
      <c r="B215" t="s">
        <v>434</v>
      </c>
      <c r="C215" t="s">
        <v>891</v>
      </c>
      <c r="D215" t="s">
        <v>891</v>
      </c>
      <c r="E215" t="s">
        <v>92</v>
      </c>
      <c r="F215" t="s">
        <v>93</v>
      </c>
      <c r="G215" t="s">
        <v>501</v>
      </c>
      <c r="H215" s="7">
        <v>-700000</v>
      </c>
      <c r="I215" s="7"/>
      <c r="J215" s="7"/>
      <c r="K215" s="7"/>
      <c r="L215" s="7"/>
      <c r="M215" s="7"/>
      <c r="N215" s="7"/>
      <c r="O215" s="7">
        <v>0</v>
      </c>
    </row>
    <row r="216" spans="1:15" x14ac:dyDescent="0.25">
      <c r="A216" t="s">
        <v>433</v>
      </c>
      <c r="B216" t="s">
        <v>434</v>
      </c>
      <c r="C216" t="s">
        <v>891</v>
      </c>
      <c r="D216" t="s">
        <v>891</v>
      </c>
      <c r="E216" t="s">
        <v>92</v>
      </c>
      <c r="F216" t="s">
        <v>93</v>
      </c>
      <c r="G216" t="s">
        <v>129</v>
      </c>
      <c r="H216" s="7">
        <v>-152291</v>
      </c>
      <c r="I216" s="7"/>
      <c r="J216" s="7"/>
      <c r="K216" s="7"/>
      <c r="L216" s="7"/>
      <c r="M216" s="7"/>
      <c r="N216" s="7"/>
      <c r="O216" s="7">
        <v>0</v>
      </c>
    </row>
    <row r="217" spans="1:15" x14ac:dyDescent="0.25">
      <c r="A217" t="s">
        <v>433</v>
      </c>
      <c r="B217" t="s">
        <v>434</v>
      </c>
      <c r="C217" t="s">
        <v>891</v>
      </c>
      <c r="D217" t="s">
        <v>891</v>
      </c>
      <c r="E217" t="s">
        <v>92</v>
      </c>
      <c r="F217" t="s">
        <v>93</v>
      </c>
      <c r="G217" t="s">
        <v>261</v>
      </c>
      <c r="H217" s="7">
        <v>-35035</v>
      </c>
      <c r="I217" s="7"/>
      <c r="J217" s="7"/>
      <c r="K217" s="7"/>
      <c r="L217" s="7"/>
      <c r="M217" s="7"/>
      <c r="N217" s="7"/>
      <c r="O217" s="7">
        <v>0</v>
      </c>
    </row>
    <row r="218" spans="1:15" x14ac:dyDescent="0.25">
      <c r="A218" t="s">
        <v>433</v>
      </c>
      <c r="B218" t="s">
        <v>434</v>
      </c>
      <c r="C218" t="s">
        <v>891</v>
      </c>
      <c r="D218" t="s">
        <v>891</v>
      </c>
      <c r="E218" t="s">
        <v>92</v>
      </c>
      <c r="F218" t="s">
        <v>93</v>
      </c>
      <c r="G218" t="s">
        <v>131</v>
      </c>
      <c r="H218" s="7">
        <v>-1116000</v>
      </c>
      <c r="I218" s="7"/>
      <c r="J218" s="7"/>
      <c r="K218" s="7"/>
      <c r="L218" s="7"/>
      <c r="M218" s="7"/>
      <c r="N218" s="7"/>
      <c r="O218" s="7">
        <v>0</v>
      </c>
    </row>
    <row r="219" spans="1:15" x14ac:dyDescent="0.25">
      <c r="A219" t="s">
        <v>433</v>
      </c>
      <c r="B219" t="s">
        <v>434</v>
      </c>
      <c r="C219" t="s">
        <v>891</v>
      </c>
      <c r="D219" t="s">
        <v>891</v>
      </c>
      <c r="E219" t="s">
        <v>92</v>
      </c>
      <c r="F219" t="s">
        <v>93</v>
      </c>
      <c r="G219" t="s">
        <v>417</v>
      </c>
      <c r="H219" s="7"/>
      <c r="I219" s="7"/>
      <c r="J219" s="7"/>
      <c r="K219" s="7"/>
      <c r="L219" s="7">
        <v>-748133</v>
      </c>
      <c r="M219" s="7"/>
      <c r="N219" s="7"/>
      <c r="O219" s="7">
        <v>0</v>
      </c>
    </row>
    <row r="220" spans="1:15" x14ac:dyDescent="0.25">
      <c r="A220" t="s">
        <v>433</v>
      </c>
      <c r="B220" t="s">
        <v>434</v>
      </c>
      <c r="C220" t="s">
        <v>891</v>
      </c>
      <c r="D220" t="s">
        <v>891</v>
      </c>
      <c r="E220" t="s">
        <v>92</v>
      </c>
      <c r="F220" t="s">
        <v>93</v>
      </c>
      <c r="G220" t="s">
        <v>419</v>
      </c>
      <c r="H220" s="7"/>
      <c r="I220" s="7"/>
      <c r="J220" s="7"/>
      <c r="K220" s="7"/>
      <c r="L220" s="7">
        <v>-1716082</v>
      </c>
      <c r="M220" s="7"/>
      <c r="N220" s="7"/>
      <c r="O220" s="7">
        <v>0</v>
      </c>
    </row>
    <row r="221" spans="1:15" x14ac:dyDescent="0.25">
      <c r="A221" t="s">
        <v>433</v>
      </c>
      <c r="B221" t="s">
        <v>434</v>
      </c>
      <c r="C221" t="s">
        <v>891</v>
      </c>
      <c r="D221" t="s">
        <v>891</v>
      </c>
      <c r="E221" t="s">
        <v>92</v>
      </c>
      <c r="F221" t="s">
        <v>93</v>
      </c>
      <c r="G221" t="s">
        <v>421</v>
      </c>
      <c r="H221" s="7"/>
      <c r="I221" s="7"/>
      <c r="J221" s="7"/>
      <c r="K221" s="7"/>
      <c r="L221" s="7">
        <v>-2674870</v>
      </c>
      <c r="M221" s="7"/>
      <c r="N221" s="7"/>
      <c r="O221" s="7">
        <v>0</v>
      </c>
    </row>
    <row r="222" spans="1:15" x14ac:dyDescent="0.25">
      <c r="A222" t="s">
        <v>433</v>
      </c>
      <c r="B222" t="s">
        <v>434</v>
      </c>
      <c r="C222" t="s">
        <v>891</v>
      </c>
      <c r="D222" t="s">
        <v>891</v>
      </c>
      <c r="E222" t="s">
        <v>92</v>
      </c>
      <c r="F222" t="s">
        <v>93</v>
      </c>
      <c r="G222" t="s">
        <v>105</v>
      </c>
      <c r="H222" s="7">
        <v>-1825100</v>
      </c>
      <c r="I222" s="7"/>
      <c r="J222" s="7"/>
      <c r="K222" s="7"/>
      <c r="L222" s="7"/>
      <c r="M222" s="7"/>
      <c r="N222" s="7"/>
      <c r="O222" s="7">
        <v>0</v>
      </c>
    </row>
    <row r="223" spans="1:15" x14ac:dyDescent="0.25">
      <c r="A223" t="s">
        <v>433</v>
      </c>
      <c r="B223" t="s">
        <v>434</v>
      </c>
      <c r="C223" t="s">
        <v>891</v>
      </c>
      <c r="D223" t="s">
        <v>891</v>
      </c>
      <c r="E223" t="s">
        <v>92</v>
      </c>
      <c r="F223" t="s">
        <v>93</v>
      </c>
      <c r="G223" t="s">
        <v>107</v>
      </c>
      <c r="H223" s="7">
        <v>-145646</v>
      </c>
      <c r="I223" s="7"/>
      <c r="J223" s="7"/>
      <c r="K223" s="7"/>
      <c r="L223" s="7"/>
      <c r="M223" s="7"/>
      <c r="N223" s="7"/>
      <c r="O223" s="7">
        <v>0</v>
      </c>
    </row>
    <row r="224" spans="1:15" x14ac:dyDescent="0.25">
      <c r="A224" t="s">
        <v>433</v>
      </c>
      <c r="B224" t="s">
        <v>434</v>
      </c>
      <c r="C224" t="s">
        <v>891</v>
      </c>
      <c r="D224" t="s">
        <v>891</v>
      </c>
      <c r="E224" t="s">
        <v>98</v>
      </c>
      <c r="F224" t="s">
        <v>99</v>
      </c>
      <c r="G224" t="s">
        <v>135</v>
      </c>
      <c r="H224" s="7">
        <v>-495891.00000000012</v>
      </c>
      <c r="I224" s="7"/>
      <c r="J224" s="7"/>
      <c r="K224" s="7"/>
      <c r="L224" s="7">
        <v>-165946.99999999994</v>
      </c>
      <c r="M224" s="7"/>
      <c r="N224" s="7"/>
      <c r="O224" s="7">
        <v>0</v>
      </c>
    </row>
    <row r="225" spans="1:15" x14ac:dyDescent="0.25">
      <c r="A225" t="s">
        <v>433</v>
      </c>
      <c r="B225" t="s">
        <v>434</v>
      </c>
      <c r="C225" t="s">
        <v>891</v>
      </c>
      <c r="D225" t="s">
        <v>891</v>
      </c>
      <c r="E225" t="s">
        <v>98</v>
      </c>
      <c r="F225" t="s">
        <v>99</v>
      </c>
      <c r="G225" t="s">
        <v>444</v>
      </c>
      <c r="H225" s="7">
        <v>-47916</v>
      </c>
      <c r="I225" s="7"/>
      <c r="J225" s="7"/>
      <c r="K225" s="7"/>
      <c r="L225" s="7"/>
      <c r="M225" s="7"/>
      <c r="N225" s="7"/>
      <c r="O225" s="7">
        <v>0</v>
      </c>
    </row>
    <row r="226" spans="1:15" x14ac:dyDescent="0.25">
      <c r="A226" t="s">
        <v>433</v>
      </c>
      <c r="B226" t="s">
        <v>434</v>
      </c>
      <c r="C226" t="s">
        <v>891</v>
      </c>
      <c r="D226" t="s">
        <v>891</v>
      </c>
      <c r="E226" t="s">
        <v>98</v>
      </c>
      <c r="F226" t="s">
        <v>99</v>
      </c>
      <c r="G226" t="s">
        <v>537</v>
      </c>
      <c r="H226" s="7">
        <v>-8924</v>
      </c>
      <c r="I226" s="7"/>
      <c r="J226" s="7"/>
      <c r="K226" s="7"/>
      <c r="L226" s="7"/>
      <c r="M226" s="7"/>
      <c r="N226" s="7"/>
      <c r="O226" s="7">
        <v>0</v>
      </c>
    </row>
    <row r="227" spans="1:15" x14ac:dyDescent="0.25">
      <c r="A227" t="s">
        <v>433</v>
      </c>
      <c r="B227" t="s">
        <v>434</v>
      </c>
      <c r="C227" t="s">
        <v>891</v>
      </c>
      <c r="D227" t="s">
        <v>891</v>
      </c>
      <c r="E227" t="s">
        <v>98</v>
      </c>
      <c r="F227" t="s">
        <v>99</v>
      </c>
      <c r="G227" t="s">
        <v>456</v>
      </c>
      <c r="H227" s="7">
        <v>-21250</v>
      </c>
      <c r="I227" s="7"/>
      <c r="J227" s="7"/>
      <c r="K227" s="7"/>
      <c r="L227" s="7"/>
      <c r="M227" s="7"/>
      <c r="N227" s="7"/>
      <c r="O227" s="7">
        <v>0</v>
      </c>
    </row>
    <row r="228" spans="1:15" x14ac:dyDescent="0.25">
      <c r="A228" t="s">
        <v>433</v>
      </c>
      <c r="B228" t="s">
        <v>434</v>
      </c>
      <c r="C228" t="s">
        <v>891</v>
      </c>
      <c r="D228" t="s">
        <v>891</v>
      </c>
      <c r="E228" t="s">
        <v>98</v>
      </c>
      <c r="F228" t="s">
        <v>99</v>
      </c>
      <c r="G228" t="s">
        <v>300</v>
      </c>
      <c r="H228" s="7">
        <v>-44800</v>
      </c>
      <c r="I228" s="7"/>
      <c r="J228" s="7"/>
      <c r="K228" s="7"/>
      <c r="L228" s="7"/>
      <c r="M228" s="7"/>
      <c r="N228" s="7"/>
      <c r="O228" s="7">
        <v>0</v>
      </c>
    </row>
    <row r="229" spans="1:15" x14ac:dyDescent="0.25">
      <c r="A229" t="s">
        <v>433</v>
      </c>
      <c r="B229" t="s">
        <v>434</v>
      </c>
      <c r="C229" t="s">
        <v>891</v>
      </c>
      <c r="D229" t="s">
        <v>891</v>
      </c>
      <c r="E229" t="s">
        <v>98</v>
      </c>
      <c r="F229" t="s">
        <v>99</v>
      </c>
      <c r="G229" t="s">
        <v>460</v>
      </c>
      <c r="H229" s="7">
        <v>-6400</v>
      </c>
      <c r="I229" s="7"/>
      <c r="J229" s="7"/>
      <c r="K229" s="7"/>
      <c r="L229" s="7"/>
      <c r="M229" s="7"/>
      <c r="N229" s="7"/>
      <c r="O229" s="7">
        <v>0</v>
      </c>
    </row>
    <row r="230" spans="1:15" x14ac:dyDescent="0.25">
      <c r="A230" t="s">
        <v>433</v>
      </c>
      <c r="B230" t="s">
        <v>434</v>
      </c>
      <c r="C230" t="s">
        <v>891</v>
      </c>
      <c r="D230" t="s">
        <v>891</v>
      </c>
      <c r="E230" t="s">
        <v>98</v>
      </c>
      <c r="F230" t="s">
        <v>99</v>
      </c>
      <c r="G230" t="s">
        <v>462</v>
      </c>
      <c r="H230" s="7"/>
      <c r="I230" s="7"/>
      <c r="J230" s="7"/>
      <c r="K230" s="7"/>
      <c r="L230" s="7">
        <v>-1075</v>
      </c>
      <c r="M230" s="7"/>
      <c r="N230" s="7"/>
      <c r="O230" s="7">
        <v>0</v>
      </c>
    </row>
    <row r="231" spans="1:15" x14ac:dyDescent="0.25">
      <c r="A231" t="s">
        <v>433</v>
      </c>
      <c r="B231" t="s">
        <v>434</v>
      </c>
      <c r="C231" t="s">
        <v>891</v>
      </c>
      <c r="D231" t="s">
        <v>891</v>
      </c>
      <c r="E231" t="s">
        <v>98</v>
      </c>
      <c r="F231" t="s">
        <v>99</v>
      </c>
      <c r="G231" t="s">
        <v>466</v>
      </c>
      <c r="H231" s="7"/>
      <c r="I231" s="7"/>
      <c r="J231" s="7"/>
      <c r="K231" s="7"/>
      <c r="L231" s="7">
        <v>-40000</v>
      </c>
      <c r="M231" s="7"/>
      <c r="N231" s="7"/>
      <c r="O231" s="7">
        <v>0</v>
      </c>
    </row>
    <row r="232" spans="1:15" x14ac:dyDescent="0.25">
      <c r="A232" t="s">
        <v>433</v>
      </c>
      <c r="B232" t="s">
        <v>434</v>
      </c>
      <c r="C232" t="s">
        <v>891</v>
      </c>
      <c r="D232" t="s">
        <v>891</v>
      </c>
      <c r="E232" t="s">
        <v>98</v>
      </c>
      <c r="F232" t="s">
        <v>99</v>
      </c>
      <c r="G232" t="s">
        <v>257</v>
      </c>
      <c r="H232" s="7"/>
      <c r="I232" s="7"/>
      <c r="J232" s="7"/>
      <c r="K232" s="7"/>
      <c r="L232" s="7">
        <v>-17339.999999999996</v>
      </c>
      <c r="M232" s="7"/>
      <c r="N232" s="7"/>
      <c r="O232" s="7">
        <v>0</v>
      </c>
    </row>
    <row r="233" spans="1:15" x14ac:dyDescent="0.25">
      <c r="A233" t="s">
        <v>433</v>
      </c>
      <c r="B233" t="s">
        <v>434</v>
      </c>
      <c r="C233" t="s">
        <v>891</v>
      </c>
      <c r="D233" t="s">
        <v>891</v>
      </c>
      <c r="E233" t="s">
        <v>98</v>
      </c>
      <c r="F233" t="s">
        <v>99</v>
      </c>
      <c r="G233" t="s">
        <v>129</v>
      </c>
      <c r="H233" s="7">
        <v>-198574</v>
      </c>
      <c r="I233" s="7"/>
      <c r="J233" s="7"/>
      <c r="K233" s="7"/>
      <c r="L233" s="7"/>
      <c r="M233" s="7"/>
      <c r="N233" s="7"/>
      <c r="O233" s="7">
        <v>0</v>
      </c>
    </row>
    <row r="234" spans="1:15" x14ac:dyDescent="0.25">
      <c r="A234" t="s">
        <v>433</v>
      </c>
      <c r="B234" t="s">
        <v>434</v>
      </c>
      <c r="C234" t="s">
        <v>891</v>
      </c>
      <c r="D234" t="s">
        <v>891</v>
      </c>
      <c r="E234" t="s">
        <v>98</v>
      </c>
      <c r="F234" t="s">
        <v>99</v>
      </c>
      <c r="G234" t="s">
        <v>474</v>
      </c>
      <c r="H234" s="7"/>
      <c r="I234" s="7"/>
      <c r="J234" s="7"/>
      <c r="K234" s="7"/>
      <c r="L234" s="7">
        <v>-6094</v>
      </c>
      <c r="M234" s="7"/>
      <c r="N234" s="7"/>
      <c r="O234" s="7">
        <v>0</v>
      </c>
    </row>
    <row r="235" spans="1:15" x14ac:dyDescent="0.25">
      <c r="A235" t="s">
        <v>433</v>
      </c>
      <c r="B235" t="s">
        <v>434</v>
      </c>
      <c r="C235" t="s">
        <v>891</v>
      </c>
      <c r="D235" t="s">
        <v>891</v>
      </c>
      <c r="E235" t="s">
        <v>98</v>
      </c>
      <c r="F235" t="s">
        <v>99</v>
      </c>
      <c r="G235" t="s">
        <v>476</v>
      </c>
      <c r="H235" s="7"/>
      <c r="I235" s="7"/>
      <c r="J235" s="7"/>
      <c r="K235" s="7"/>
      <c r="L235" s="7">
        <v>-1700.5</v>
      </c>
      <c r="M235" s="7"/>
      <c r="N235" s="7"/>
      <c r="O235" s="7">
        <v>0</v>
      </c>
    </row>
    <row r="236" spans="1:15" x14ac:dyDescent="0.25">
      <c r="A236" t="s">
        <v>433</v>
      </c>
      <c r="B236" t="s">
        <v>434</v>
      </c>
      <c r="C236" t="s">
        <v>891</v>
      </c>
      <c r="D236" t="s">
        <v>891</v>
      </c>
      <c r="E236" t="s">
        <v>98</v>
      </c>
      <c r="F236" t="s">
        <v>99</v>
      </c>
      <c r="G236" t="s">
        <v>261</v>
      </c>
      <c r="H236" s="7">
        <v>-38368</v>
      </c>
      <c r="I236" s="7"/>
      <c r="J236" s="7"/>
      <c r="K236" s="7"/>
      <c r="L236" s="7"/>
      <c r="M236" s="7"/>
      <c r="N236" s="7"/>
      <c r="O236" s="7">
        <v>0</v>
      </c>
    </row>
    <row r="237" spans="1:15" x14ac:dyDescent="0.25">
      <c r="A237" t="s">
        <v>433</v>
      </c>
      <c r="B237" t="s">
        <v>434</v>
      </c>
      <c r="C237" t="s">
        <v>891</v>
      </c>
      <c r="D237" t="s">
        <v>891</v>
      </c>
      <c r="E237" t="s">
        <v>98</v>
      </c>
      <c r="F237" t="s">
        <v>99</v>
      </c>
      <c r="G237" t="s">
        <v>131</v>
      </c>
      <c r="H237" s="7">
        <v>-86000</v>
      </c>
      <c r="I237" s="7"/>
      <c r="J237" s="7"/>
      <c r="K237" s="7"/>
      <c r="L237" s="7"/>
      <c r="M237" s="7"/>
      <c r="N237" s="7"/>
      <c r="O237" s="7">
        <v>0</v>
      </c>
    </row>
    <row r="238" spans="1:15" x14ac:dyDescent="0.25">
      <c r="A238" t="s">
        <v>433</v>
      </c>
      <c r="B238" t="s">
        <v>434</v>
      </c>
      <c r="C238" t="s">
        <v>891</v>
      </c>
      <c r="D238" t="s">
        <v>891</v>
      </c>
      <c r="E238" t="s">
        <v>98</v>
      </c>
      <c r="F238" t="s">
        <v>99</v>
      </c>
      <c r="G238" t="s">
        <v>264</v>
      </c>
      <c r="H238" s="7"/>
      <c r="I238" s="7"/>
      <c r="J238" s="7"/>
      <c r="K238" s="7"/>
      <c r="L238" s="7">
        <v>-44555</v>
      </c>
      <c r="M238" s="7"/>
      <c r="N238" s="7"/>
      <c r="O238" s="7">
        <v>0</v>
      </c>
    </row>
    <row r="239" spans="1:15" x14ac:dyDescent="0.25">
      <c r="A239" t="s">
        <v>433</v>
      </c>
      <c r="B239" t="s">
        <v>434</v>
      </c>
      <c r="C239" t="s">
        <v>891</v>
      </c>
      <c r="D239" t="s">
        <v>891</v>
      </c>
      <c r="E239" t="s">
        <v>98</v>
      </c>
      <c r="F239" t="s">
        <v>99</v>
      </c>
      <c r="G239" t="s">
        <v>413</v>
      </c>
      <c r="H239" s="7"/>
      <c r="I239" s="7"/>
      <c r="J239" s="7"/>
      <c r="K239" s="7"/>
      <c r="L239" s="7">
        <v>-325000</v>
      </c>
      <c r="M239" s="7"/>
      <c r="N239" s="7"/>
      <c r="O239" s="7">
        <v>0</v>
      </c>
    </row>
    <row r="240" spans="1:15" x14ac:dyDescent="0.25">
      <c r="A240" t="s">
        <v>433</v>
      </c>
      <c r="B240" t="s">
        <v>434</v>
      </c>
      <c r="C240" t="s">
        <v>891</v>
      </c>
      <c r="D240" t="s">
        <v>891</v>
      </c>
      <c r="E240" t="s">
        <v>98</v>
      </c>
      <c r="F240" t="s">
        <v>99</v>
      </c>
      <c r="G240" t="s">
        <v>417</v>
      </c>
      <c r="H240" s="7"/>
      <c r="I240" s="7"/>
      <c r="J240" s="7"/>
      <c r="K240" s="7"/>
      <c r="L240" s="7">
        <v>-137544</v>
      </c>
      <c r="M240" s="7"/>
      <c r="N240" s="7"/>
      <c r="O240" s="7">
        <v>0</v>
      </c>
    </row>
    <row r="241" spans="1:15" x14ac:dyDescent="0.25">
      <c r="A241" t="s">
        <v>433</v>
      </c>
      <c r="B241" t="s">
        <v>434</v>
      </c>
      <c r="C241" t="s">
        <v>891</v>
      </c>
      <c r="D241" t="s">
        <v>891</v>
      </c>
      <c r="E241" t="s">
        <v>98</v>
      </c>
      <c r="F241" t="s">
        <v>99</v>
      </c>
      <c r="G241" t="s">
        <v>496</v>
      </c>
      <c r="H241" s="7"/>
      <c r="I241" s="7"/>
      <c r="J241" s="7"/>
      <c r="K241" s="7"/>
      <c r="L241" s="7">
        <v>-15000</v>
      </c>
      <c r="M241" s="7"/>
      <c r="N241" s="7"/>
      <c r="O241" s="7">
        <v>0</v>
      </c>
    </row>
    <row r="242" spans="1:15" x14ac:dyDescent="0.25">
      <c r="A242" t="s">
        <v>433</v>
      </c>
      <c r="B242" t="s">
        <v>434</v>
      </c>
      <c r="C242" t="s">
        <v>891</v>
      </c>
      <c r="D242" t="s">
        <v>891</v>
      </c>
      <c r="E242" t="s">
        <v>98</v>
      </c>
      <c r="F242" t="s">
        <v>99</v>
      </c>
      <c r="G242" t="s">
        <v>311</v>
      </c>
      <c r="H242" s="7">
        <v>-38676</v>
      </c>
      <c r="I242" s="7"/>
      <c r="J242" s="7"/>
      <c r="K242" s="7"/>
      <c r="L242" s="7"/>
      <c r="M242" s="7"/>
      <c r="N242" s="7"/>
      <c r="O242" s="7">
        <v>0</v>
      </c>
    </row>
    <row r="243" spans="1:15" x14ac:dyDescent="0.25">
      <c r="A243" t="s">
        <v>433</v>
      </c>
      <c r="B243" t="s">
        <v>434</v>
      </c>
      <c r="C243" t="s">
        <v>891</v>
      </c>
      <c r="D243" t="s">
        <v>891</v>
      </c>
      <c r="E243" t="s">
        <v>98</v>
      </c>
      <c r="F243" t="s">
        <v>99</v>
      </c>
      <c r="G243" t="s">
        <v>312</v>
      </c>
      <c r="H243" s="7">
        <v>-195000</v>
      </c>
      <c r="I243" s="7"/>
      <c r="J243" s="7"/>
      <c r="K243" s="7"/>
      <c r="L243" s="7"/>
      <c r="M243" s="7"/>
      <c r="N243" s="7"/>
      <c r="O243" s="7">
        <v>0</v>
      </c>
    </row>
    <row r="244" spans="1:15" x14ac:dyDescent="0.25">
      <c r="A244" t="s">
        <v>433</v>
      </c>
      <c r="B244" t="s">
        <v>434</v>
      </c>
      <c r="C244" t="s">
        <v>891</v>
      </c>
      <c r="D244" t="s">
        <v>891</v>
      </c>
      <c r="E244" t="s">
        <v>98</v>
      </c>
      <c r="F244" t="s">
        <v>99</v>
      </c>
      <c r="G244" t="s">
        <v>538</v>
      </c>
      <c r="H244" s="7">
        <v>-100500</v>
      </c>
      <c r="I244" s="7"/>
      <c r="J244" s="7"/>
      <c r="K244" s="7"/>
      <c r="L244" s="7"/>
      <c r="M244" s="7"/>
      <c r="N244" s="7"/>
      <c r="O244" s="7">
        <v>0</v>
      </c>
    </row>
    <row r="245" spans="1:15" x14ac:dyDescent="0.25">
      <c r="A245" t="s">
        <v>433</v>
      </c>
      <c r="B245" t="s">
        <v>434</v>
      </c>
      <c r="C245" t="s">
        <v>891</v>
      </c>
      <c r="D245" t="s">
        <v>891</v>
      </c>
      <c r="E245" t="s">
        <v>98</v>
      </c>
      <c r="F245" t="s">
        <v>99</v>
      </c>
      <c r="G245" t="s">
        <v>539</v>
      </c>
      <c r="H245" s="7">
        <v>-106933</v>
      </c>
      <c r="I245" s="7"/>
      <c r="J245" s="7"/>
      <c r="K245" s="7"/>
      <c r="L245" s="7"/>
      <c r="M245" s="7"/>
      <c r="N245" s="7"/>
      <c r="O245" s="7">
        <v>0</v>
      </c>
    </row>
    <row r="246" spans="1:15" x14ac:dyDescent="0.25">
      <c r="A246" t="s">
        <v>433</v>
      </c>
      <c r="B246" t="s">
        <v>434</v>
      </c>
      <c r="C246" t="s">
        <v>891</v>
      </c>
      <c r="D246" t="s">
        <v>891</v>
      </c>
      <c r="E246" t="s">
        <v>98</v>
      </c>
      <c r="F246" t="s">
        <v>99</v>
      </c>
      <c r="G246" t="s">
        <v>540</v>
      </c>
      <c r="H246" s="7">
        <v>-36000</v>
      </c>
      <c r="I246" s="7"/>
      <c r="J246" s="7"/>
      <c r="K246" s="7"/>
      <c r="L246" s="7"/>
      <c r="M246" s="7"/>
      <c r="N246" s="7"/>
      <c r="O246" s="7">
        <v>0</v>
      </c>
    </row>
    <row r="247" spans="1:15" x14ac:dyDescent="0.25">
      <c r="A247" t="s">
        <v>433</v>
      </c>
      <c r="B247" t="s">
        <v>434</v>
      </c>
      <c r="C247" t="s">
        <v>891</v>
      </c>
      <c r="D247" t="s">
        <v>891</v>
      </c>
      <c r="E247" t="s">
        <v>98</v>
      </c>
      <c r="F247" t="s">
        <v>99</v>
      </c>
      <c r="G247" t="s">
        <v>59</v>
      </c>
      <c r="H247" s="7">
        <v>-119999.99999999996</v>
      </c>
      <c r="I247" s="7"/>
      <c r="J247" s="7"/>
      <c r="K247" s="7"/>
      <c r="L247" s="7"/>
      <c r="M247" s="7"/>
      <c r="N247" s="7"/>
      <c r="O247" s="7">
        <v>0</v>
      </c>
    </row>
    <row r="248" spans="1:15" x14ac:dyDescent="0.25">
      <c r="A248" t="s">
        <v>433</v>
      </c>
      <c r="B248" t="s">
        <v>434</v>
      </c>
      <c r="C248" t="s">
        <v>891</v>
      </c>
      <c r="D248" t="s">
        <v>891</v>
      </c>
      <c r="E248" t="s">
        <v>98</v>
      </c>
      <c r="F248" t="s">
        <v>99</v>
      </c>
      <c r="G248" t="s">
        <v>644</v>
      </c>
      <c r="H248" s="7"/>
      <c r="I248" s="7"/>
      <c r="J248" s="7"/>
      <c r="K248" s="7"/>
      <c r="L248" s="7">
        <v>-85067</v>
      </c>
      <c r="M248" s="7">
        <v>85067.000100000005</v>
      </c>
      <c r="N248" s="7"/>
      <c r="O248" s="7">
        <v>0</v>
      </c>
    </row>
    <row r="249" spans="1:15" x14ac:dyDescent="0.25">
      <c r="A249" t="s">
        <v>433</v>
      </c>
      <c r="B249" t="s">
        <v>434</v>
      </c>
      <c r="C249" t="s">
        <v>891</v>
      </c>
      <c r="D249" t="s">
        <v>891</v>
      </c>
      <c r="E249" t="s">
        <v>98</v>
      </c>
      <c r="F249" t="s">
        <v>99</v>
      </c>
      <c r="G249" t="s">
        <v>602</v>
      </c>
      <c r="H249" s="7"/>
      <c r="I249" s="7"/>
      <c r="J249" s="7"/>
      <c r="K249" s="7"/>
      <c r="L249" s="7">
        <v>-18334.000000000004</v>
      </c>
      <c r="M249" s="7"/>
      <c r="N249" s="7"/>
      <c r="O249" s="7">
        <v>0</v>
      </c>
    </row>
    <row r="250" spans="1:15" x14ac:dyDescent="0.25">
      <c r="A250" t="s">
        <v>433</v>
      </c>
      <c r="B250" t="s">
        <v>434</v>
      </c>
      <c r="C250" t="s">
        <v>891</v>
      </c>
      <c r="D250" t="s">
        <v>891</v>
      </c>
      <c r="E250" t="s">
        <v>98</v>
      </c>
      <c r="F250" t="s">
        <v>99</v>
      </c>
      <c r="G250" t="s">
        <v>604</v>
      </c>
      <c r="H250" s="7"/>
      <c r="I250" s="7"/>
      <c r="J250" s="7"/>
      <c r="K250" s="7"/>
      <c r="L250" s="7">
        <v>-31429.000000000007</v>
      </c>
      <c r="M250" s="7"/>
      <c r="N250" s="7"/>
      <c r="O250" s="7">
        <v>0</v>
      </c>
    </row>
    <row r="251" spans="1:15" x14ac:dyDescent="0.25">
      <c r="A251" t="s">
        <v>433</v>
      </c>
      <c r="B251" t="s">
        <v>434</v>
      </c>
      <c r="C251" t="s">
        <v>891</v>
      </c>
      <c r="D251" t="s">
        <v>891</v>
      </c>
      <c r="E251" t="s">
        <v>98</v>
      </c>
      <c r="F251" t="s">
        <v>99</v>
      </c>
      <c r="G251" t="s">
        <v>646</v>
      </c>
      <c r="H251" s="7"/>
      <c r="I251" s="7"/>
      <c r="J251" s="7"/>
      <c r="K251" s="7"/>
      <c r="L251" s="7">
        <v>-62857.142857142899</v>
      </c>
      <c r="M251" s="7"/>
      <c r="N251" s="7"/>
      <c r="O251" s="7">
        <v>0</v>
      </c>
    </row>
    <row r="252" spans="1:15" x14ac:dyDescent="0.25">
      <c r="A252" t="s">
        <v>433</v>
      </c>
      <c r="B252" t="s">
        <v>434</v>
      </c>
      <c r="C252" t="s">
        <v>891</v>
      </c>
      <c r="D252" t="s">
        <v>891</v>
      </c>
      <c r="E252" t="s">
        <v>98</v>
      </c>
      <c r="F252" t="s">
        <v>99</v>
      </c>
      <c r="G252" t="s">
        <v>664</v>
      </c>
      <c r="H252" s="7"/>
      <c r="I252" s="7"/>
      <c r="J252" s="7"/>
      <c r="K252" s="7"/>
      <c r="L252" s="7">
        <v>-8700</v>
      </c>
      <c r="M252" s="7"/>
      <c r="N252" s="7"/>
      <c r="O252" s="7">
        <v>0</v>
      </c>
    </row>
    <row r="253" spans="1:15" x14ac:dyDescent="0.25">
      <c r="A253" t="s">
        <v>433</v>
      </c>
      <c r="B253" t="s">
        <v>434</v>
      </c>
      <c r="C253" t="s">
        <v>891</v>
      </c>
      <c r="D253" t="s">
        <v>891</v>
      </c>
      <c r="E253" t="s">
        <v>98</v>
      </c>
      <c r="F253" t="s">
        <v>99</v>
      </c>
      <c r="G253" t="s">
        <v>668</v>
      </c>
      <c r="H253" s="7"/>
      <c r="I253" s="7"/>
      <c r="J253" s="7"/>
      <c r="K253" s="7"/>
      <c r="L253" s="7">
        <v>-24685.84</v>
      </c>
      <c r="M253" s="7"/>
      <c r="N253" s="7"/>
      <c r="O253" s="7">
        <v>0</v>
      </c>
    </row>
    <row r="254" spans="1:15" x14ac:dyDescent="0.25">
      <c r="A254" t="s">
        <v>433</v>
      </c>
      <c r="B254" t="s">
        <v>434</v>
      </c>
      <c r="C254" t="s">
        <v>891</v>
      </c>
      <c r="D254" t="s">
        <v>891</v>
      </c>
      <c r="E254" t="s">
        <v>98</v>
      </c>
      <c r="F254" t="s">
        <v>99</v>
      </c>
      <c r="G254" t="s">
        <v>678</v>
      </c>
      <c r="H254" s="7"/>
      <c r="I254" s="7"/>
      <c r="J254" s="7"/>
      <c r="K254" s="7"/>
      <c r="L254" s="7"/>
      <c r="M254" s="7">
        <v>-85067</v>
      </c>
      <c r="N254" s="7"/>
      <c r="O254" s="7">
        <v>0</v>
      </c>
    </row>
    <row r="255" spans="1:15" x14ac:dyDescent="0.25">
      <c r="A255" t="s">
        <v>433</v>
      </c>
      <c r="B255" t="s">
        <v>434</v>
      </c>
      <c r="C255" t="s">
        <v>891</v>
      </c>
      <c r="D255" t="s">
        <v>891</v>
      </c>
      <c r="E255" t="s">
        <v>45</v>
      </c>
      <c r="F255" t="s">
        <v>52</v>
      </c>
      <c r="G255" t="s">
        <v>135</v>
      </c>
      <c r="H255" s="7">
        <v>-1585865.0000000002</v>
      </c>
      <c r="I255" s="7"/>
      <c r="J255" s="7"/>
      <c r="K255" s="7"/>
      <c r="L255" s="7">
        <v>-164731.99999999997</v>
      </c>
      <c r="M255" s="7"/>
      <c r="N255" s="7"/>
      <c r="O255" s="7">
        <v>0</v>
      </c>
    </row>
    <row r="256" spans="1:15" x14ac:dyDescent="0.25">
      <c r="A256" t="s">
        <v>433</v>
      </c>
      <c r="B256" t="s">
        <v>434</v>
      </c>
      <c r="C256" t="s">
        <v>891</v>
      </c>
      <c r="D256" t="s">
        <v>891</v>
      </c>
      <c r="E256" t="s">
        <v>45</v>
      </c>
      <c r="F256" t="s">
        <v>52</v>
      </c>
      <c r="G256" t="s">
        <v>444</v>
      </c>
      <c r="H256" s="7">
        <v>-2017055</v>
      </c>
      <c r="I256" s="7"/>
      <c r="J256" s="7"/>
      <c r="K256" s="7"/>
      <c r="L256" s="7"/>
      <c r="M256" s="7"/>
      <c r="N256" s="7"/>
      <c r="O256" s="7">
        <v>0</v>
      </c>
    </row>
    <row r="257" spans="1:15" x14ac:dyDescent="0.25">
      <c r="A257" t="s">
        <v>433</v>
      </c>
      <c r="B257" t="s">
        <v>434</v>
      </c>
      <c r="C257" t="s">
        <v>891</v>
      </c>
      <c r="D257" t="s">
        <v>891</v>
      </c>
      <c r="E257" t="s">
        <v>45</v>
      </c>
      <c r="F257" t="s">
        <v>52</v>
      </c>
      <c r="G257" t="s">
        <v>537</v>
      </c>
      <c r="H257" s="7">
        <v>-1510</v>
      </c>
      <c r="I257" s="7"/>
      <c r="J257" s="7"/>
      <c r="K257" s="7"/>
      <c r="L257" s="7"/>
      <c r="M257" s="7"/>
      <c r="N257" s="7"/>
      <c r="O257" s="7">
        <v>0</v>
      </c>
    </row>
    <row r="258" spans="1:15" x14ac:dyDescent="0.25">
      <c r="A258" t="s">
        <v>433</v>
      </c>
      <c r="B258" t="s">
        <v>434</v>
      </c>
      <c r="C258" t="s">
        <v>891</v>
      </c>
      <c r="D258" t="s">
        <v>891</v>
      </c>
      <c r="E258" t="s">
        <v>45</v>
      </c>
      <c r="F258" t="s">
        <v>52</v>
      </c>
      <c r="G258" t="s">
        <v>456</v>
      </c>
      <c r="H258" s="7">
        <v>-61296.000000000007</v>
      </c>
      <c r="I258" s="7"/>
      <c r="J258" s="7"/>
      <c r="K258" s="7"/>
      <c r="L258" s="7"/>
      <c r="M258" s="7"/>
      <c r="N258" s="7"/>
      <c r="O258" s="7">
        <v>0</v>
      </c>
    </row>
    <row r="259" spans="1:15" x14ac:dyDescent="0.25">
      <c r="A259" t="s">
        <v>433</v>
      </c>
      <c r="B259" t="s">
        <v>434</v>
      </c>
      <c r="C259" t="s">
        <v>891</v>
      </c>
      <c r="D259" t="s">
        <v>891</v>
      </c>
      <c r="E259" t="s">
        <v>45</v>
      </c>
      <c r="F259" t="s">
        <v>52</v>
      </c>
      <c r="G259" t="s">
        <v>458</v>
      </c>
      <c r="H259" s="7">
        <v>-17241</v>
      </c>
      <c r="I259" s="7"/>
      <c r="J259" s="7"/>
      <c r="K259" s="7"/>
      <c r="L259" s="7"/>
      <c r="M259" s="7"/>
      <c r="N259" s="7"/>
      <c r="O259" s="7">
        <v>0</v>
      </c>
    </row>
    <row r="260" spans="1:15" x14ac:dyDescent="0.25">
      <c r="A260" t="s">
        <v>433</v>
      </c>
      <c r="B260" t="s">
        <v>434</v>
      </c>
      <c r="C260" t="s">
        <v>891</v>
      </c>
      <c r="D260" t="s">
        <v>891</v>
      </c>
      <c r="E260" t="s">
        <v>45</v>
      </c>
      <c r="F260" t="s">
        <v>52</v>
      </c>
      <c r="G260" t="s">
        <v>300</v>
      </c>
      <c r="H260" s="7">
        <v>-112667</v>
      </c>
      <c r="I260" s="7"/>
      <c r="J260" s="7"/>
      <c r="K260" s="7"/>
      <c r="L260" s="7"/>
      <c r="M260" s="7"/>
      <c r="N260" s="7"/>
      <c r="O260" s="7">
        <v>0</v>
      </c>
    </row>
    <row r="261" spans="1:15" x14ac:dyDescent="0.25">
      <c r="A261" t="s">
        <v>433</v>
      </c>
      <c r="B261" t="s">
        <v>434</v>
      </c>
      <c r="C261" t="s">
        <v>891</v>
      </c>
      <c r="D261" t="s">
        <v>891</v>
      </c>
      <c r="E261" t="s">
        <v>45</v>
      </c>
      <c r="F261" t="s">
        <v>52</v>
      </c>
      <c r="G261" t="s">
        <v>460</v>
      </c>
      <c r="H261" s="7">
        <v>-3091.0000000000005</v>
      </c>
      <c r="I261" s="7"/>
      <c r="J261" s="7"/>
      <c r="K261" s="7"/>
      <c r="L261" s="7"/>
      <c r="M261" s="7"/>
      <c r="N261" s="7"/>
      <c r="O261" s="7">
        <v>0</v>
      </c>
    </row>
    <row r="262" spans="1:15" x14ac:dyDescent="0.25">
      <c r="A262" t="s">
        <v>433</v>
      </c>
      <c r="B262" t="s">
        <v>434</v>
      </c>
      <c r="C262" t="s">
        <v>891</v>
      </c>
      <c r="D262" t="s">
        <v>891</v>
      </c>
      <c r="E262" t="s">
        <v>45</v>
      </c>
      <c r="F262" t="s">
        <v>52</v>
      </c>
      <c r="G262" t="s">
        <v>462</v>
      </c>
      <c r="H262" s="7"/>
      <c r="I262" s="7"/>
      <c r="J262" s="7"/>
      <c r="K262" s="7"/>
      <c r="L262" s="7">
        <v>-2587.5000000000005</v>
      </c>
      <c r="M262" s="7"/>
      <c r="N262" s="7"/>
      <c r="O262" s="7">
        <v>0</v>
      </c>
    </row>
    <row r="263" spans="1:15" x14ac:dyDescent="0.25">
      <c r="A263" t="s">
        <v>433</v>
      </c>
      <c r="B263" t="s">
        <v>434</v>
      </c>
      <c r="C263" t="s">
        <v>891</v>
      </c>
      <c r="D263" t="s">
        <v>891</v>
      </c>
      <c r="E263" t="s">
        <v>45</v>
      </c>
      <c r="F263" t="s">
        <v>52</v>
      </c>
      <c r="G263" t="s">
        <v>466</v>
      </c>
      <c r="H263" s="7"/>
      <c r="I263" s="7"/>
      <c r="J263" s="7"/>
      <c r="K263" s="7"/>
      <c r="L263" s="7">
        <v>-1143</v>
      </c>
      <c r="M263" s="7"/>
      <c r="N263" s="7"/>
      <c r="O263" s="7">
        <v>0</v>
      </c>
    </row>
    <row r="264" spans="1:15" x14ac:dyDescent="0.25">
      <c r="A264" t="s">
        <v>433</v>
      </c>
      <c r="B264" t="s">
        <v>434</v>
      </c>
      <c r="C264" t="s">
        <v>891</v>
      </c>
      <c r="D264" t="s">
        <v>891</v>
      </c>
      <c r="E264" t="s">
        <v>45</v>
      </c>
      <c r="F264" t="s">
        <v>52</v>
      </c>
      <c r="G264" t="s">
        <v>257</v>
      </c>
      <c r="H264" s="7"/>
      <c r="I264" s="7"/>
      <c r="J264" s="7"/>
      <c r="K264" s="7"/>
      <c r="L264" s="7">
        <v>-5674</v>
      </c>
      <c r="M264" s="7"/>
      <c r="N264" s="7"/>
      <c r="O264" s="7">
        <v>0</v>
      </c>
    </row>
    <row r="265" spans="1:15" x14ac:dyDescent="0.25">
      <c r="A265" t="s">
        <v>433</v>
      </c>
      <c r="B265" t="s">
        <v>434</v>
      </c>
      <c r="C265" t="s">
        <v>891</v>
      </c>
      <c r="D265" t="s">
        <v>891</v>
      </c>
      <c r="E265" t="s">
        <v>45</v>
      </c>
      <c r="F265" t="s">
        <v>52</v>
      </c>
      <c r="G265" t="s">
        <v>129</v>
      </c>
      <c r="H265" s="7">
        <v>-404975</v>
      </c>
      <c r="I265" s="7"/>
      <c r="J265" s="7"/>
      <c r="K265" s="7"/>
      <c r="L265" s="7"/>
      <c r="M265" s="7"/>
      <c r="N265" s="7"/>
      <c r="O265" s="7">
        <v>0</v>
      </c>
    </row>
    <row r="266" spans="1:15" x14ac:dyDescent="0.25">
      <c r="A266" t="s">
        <v>433</v>
      </c>
      <c r="B266" t="s">
        <v>434</v>
      </c>
      <c r="C266" t="s">
        <v>891</v>
      </c>
      <c r="D266" t="s">
        <v>891</v>
      </c>
      <c r="E266" t="s">
        <v>45</v>
      </c>
      <c r="F266" t="s">
        <v>52</v>
      </c>
      <c r="G266" t="s">
        <v>474</v>
      </c>
      <c r="H266" s="7"/>
      <c r="I266" s="7"/>
      <c r="J266" s="7"/>
      <c r="K266" s="7"/>
      <c r="L266" s="7">
        <v>-6093.9999999999991</v>
      </c>
      <c r="M266" s="7"/>
      <c r="N266" s="7"/>
      <c r="O266" s="7">
        <v>0</v>
      </c>
    </row>
    <row r="267" spans="1:15" x14ac:dyDescent="0.25">
      <c r="A267" t="s">
        <v>433</v>
      </c>
      <c r="B267" t="s">
        <v>434</v>
      </c>
      <c r="C267" t="s">
        <v>891</v>
      </c>
      <c r="D267" t="s">
        <v>891</v>
      </c>
      <c r="E267" t="s">
        <v>45</v>
      </c>
      <c r="F267" t="s">
        <v>52</v>
      </c>
      <c r="G267" t="s">
        <v>476</v>
      </c>
      <c r="H267" s="7"/>
      <c r="I267" s="7"/>
      <c r="J267" s="7"/>
      <c r="K267" s="7"/>
      <c r="L267" s="7">
        <v>-3683.4999999999995</v>
      </c>
      <c r="M267" s="7"/>
      <c r="N267" s="7"/>
      <c r="O267" s="7">
        <v>0</v>
      </c>
    </row>
    <row r="268" spans="1:15" x14ac:dyDescent="0.25">
      <c r="A268" t="s">
        <v>433</v>
      </c>
      <c r="B268" t="s">
        <v>434</v>
      </c>
      <c r="C268" t="s">
        <v>891</v>
      </c>
      <c r="D268" t="s">
        <v>891</v>
      </c>
      <c r="E268" t="s">
        <v>45</v>
      </c>
      <c r="F268" t="s">
        <v>52</v>
      </c>
      <c r="G268" t="s">
        <v>261</v>
      </c>
      <c r="H268" s="7">
        <v>-99205</v>
      </c>
      <c r="I268" s="7"/>
      <c r="J268" s="7"/>
      <c r="K268" s="7"/>
      <c r="L268" s="7"/>
      <c r="M268" s="7"/>
      <c r="N268" s="7"/>
      <c r="O268" s="7">
        <v>0</v>
      </c>
    </row>
    <row r="269" spans="1:15" x14ac:dyDescent="0.25">
      <c r="A269" t="s">
        <v>433</v>
      </c>
      <c r="B269" t="s">
        <v>434</v>
      </c>
      <c r="C269" t="s">
        <v>891</v>
      </c>
      <c r="D269" t="s">
        <v>891</v>
      </c>
      <c r="E269" t="s">
        <v>45</v>
      </c>
      <c r="F269" t="s">
        <v>52</v>
      </c>
      <c r="G269" t="s">
        <v>131</v>
      </c>
      <c r="H269" s="7">
        <v>-76207</v>
      </c>
      <c r="I269" s="7"/>
      <c r="J269" s="7"/>
      <c r="K269" s="7"/>
      <c r="L269" s="7"/>
      <c r="M269" s="7"/>
      <c r="N269" s="7"/>
      <c r="O269" s="7">
        <v>0</v>
      </c>
    </row>
    <row r="270" spans="1:15" x14ac:dyDescent="0.25">
      <c r="A270" t="s">
        <v>433</v>
      </c>
      <c r="B270" t="s">
        <v>434</v>
      </c>
      <c r="C270" t="s">
        <v>891</v>
      </c>
      <c r="D270" t="s">
        <v>891</v>
      </c>
      <c r="E270" t="s">
        <v>45</v>
      </c>
      <c r="F270" t="s">
        <v>52</v>
      </c>
      <c r="G270" t="s">
        <v>264</v>
      </c>
      <c r="H270" s="7"/>
      <c r="I270" s="7"/>
      <c r="J270" s="7"/>
      <c r="K270" s="7"/>
      <c r="L270" s="7">
        <v>-19373</v>
      </c>
      <c r="M270" s="7"/>
      <c r="N270" s="7"/>
      <c r="O270" s="7">
        <v>0</v>
      </c>
    </row>
    <row r="271" spans="1:15" x14ac:dyDescent="0.25">
      <c r="A271" t="s">
        <v>433</v>
      </c>
      <c r="B271" t="s">
        <v>434</v>
      </c>
      <c r="C271" t="s">
        <v>891</v>
      </c>
      <c r="D271" t="s">
        <v>891</v>
      </c>
      <c r="E271" t="s">
        <v>45</v>
      </c>
      <c r="F271" t="s">
        <v>52</v>
      </c>
      <c r="G271" t="s">
        <v>413</v>
      </c>
      <c r="H271" s="7"/>
      <c r="I271" s="7"/>
      <c r="J271" s="7"/>
      <c r="K271" s="7"/>
      <c r="L271" s="7">
        <v>-25000</v>
      </c>
      <c r="M271" s="7"/>
      <c r="N271" s="7"/>
      <c r="O271" s="7">
        <v>0</v>
      </c>
    </row>
    <row r="272" spans="1:15" x14ac:dyDescent="0.25">
      <c r="A272" t="s">
        <v>433</v>
      </c>
      <c r="B272" t="s">
        <v>434</v>
      </c>
      <c r="C272" t="s">
        <v>891</v>
      </c>
      <c r="D272" t="s">
        <v>891</v>
      </c>
      <c r="E272" t="s">
        <v>45</v>
      </c>
      <c r="F272" t="s">
        <v>52</v>
      </c>
      <c r="G272" t="s">
        <v>486</v>
      </c>
      <c r="H272" s="7"/>
      <c r="I272" s="7"/>
      <c r="J272" s="7"/>
      <c r="K272" s="7"/>
      <c r="L272" s="7">
        <v>-115709</v>
      </c>
      <c r="M272" s="7"/>
      <c r="N272" s="7"/>
      <c r="O272" s="7">
        <v>0</v>
      </c>
    </row>
    <row r="273" spans="1:15" x14ac:dyDescent="0.25">
      <c r="A273" t="s">
        <v>433</v>
      </c>
      <c r="B273" t="s">
        <v>434</v>
      </c>
      <c r="C273" t="s">
        <v>891</v>
      </c>
      <c r="D273" t="s">
        <v>891</v>
      </c>
      <c r="E273" t="s">
        <v>45</v>
      </c>
      <c r="F273" t="s">
        <v>52</v>
      </c>
      <c r="G273" t="s">
        <v>417</v>
      </c>
      <c r="H273" s="7"/>
      <c r="I273" s="7"/>
      <c r="J273" s="7"/>
      <c r="K273" s="7"/>
      <c r="L273" s="7">
        <v>-25000</v>
      </c>
      <c r="M273" s="7"/>
      <c r="N273" s="7"/>
      <c r="O273" s="7">
        <v>0</v>
      </c>
    </row>
    <row r="274" spans="1:15" x14ac:dyDescent="0.25">
      <c r="A274" t="s">
        <v>433</v>
      </c>
      <c r="B274" t="s">
        <v>434</v>
      </c>
      <c r="C274" t="s">
        <v>891</v>
      </c>
      <c r="D274" t="s">
        <v>891</v>
      </c>
      <c r="E274" t="s">
        <v>45</v>
      </c>
      <c r="F274" t="s">
        <v>52</v>
      </c>
      <c r="G274" t="s">
        <v>496</v>
      </c>
      <c r="H274" s="7"/>
      <c r="I274" s="7"/>
      <c r="J274" s="7"/>
      <c r="K274" s="7"/>
      <c r="L274" s="7">
        <v>-35000</v>
      </c>
      <c r="M274" s="7"/>
      <c r="N274" s="7"/>
      <c r="O274" s="7">
        <v>0</v>
      </c>
    </row>
    <row r="275" spans="1:15" x14ac:dyDescent="0.25">
      <c r="A275" t="s">
        <v>433</v>
      </c>
      <c r="B275" t="s">
        <v>434</v>
      </c>
      <c r="C275" t="s">
        <v>891</v>
      </c>
      <c r="D275" t="s">
        <v>891</v>
      </c>
      <c r="E275" t="s">
        <v>45</v>
      </c>
      <c r="F275" t="s">
        <v>52</v>
      </c>
      <c r="G275" t="s">
        <v>311</v>
      </c>
      <c r="H275" s="7">
        <v>-23297</v>
      </c>
      <c r="I275" s="7"/>
      <c r="J275" s="7"/>
      <c r="K275" s="7"/>
      <c r="L275" s="7"/>
      <c r="M275" s="7"/>
      <c r="N275" s="7"/>
      <c r="O275" s="7">
        <v>0</v>
      </c>
    </row>
    <row r="276" spans="1:15" x14ac:dyDescent="0.25">
      <c r="A276" t="s">
        <v>433</v>
      </c>
      <c r="B276" t="s">
        <v>434</v>
      </c>
      <c r="C276" t="s">
        <v>891</v>
      </c>
      <c r="D276" t="s">
        <v>891</v>
      </c>
      <c r="E276" t="s">
        <v>45</v>
      </c>
      <c r="F276" t="s">
        <v>52</v>
      </c>
      <c r="G276" t="s">
        <v>312</v>
      </c>
      <c r="H276" s="7">
        <v>-136207</v>
      </c>
      <c r="I276" s="7"/>
      <c r="J276" s="7"/>
      <c r="K276" s="7"/>
      <c r="L276" s="7"/>
      <c r="M276" s="7"/>
      <c r="N276" s="7"/>
      <c r="O276" s="7">
        <v>0</v>
      </c>
    </row>
    <row r="277" spans="1:15" x14ac:dyDescent="0.25">
      <c r="A277" t="s">
        <v>433</v>
      </c>
      <c r="B277" t="s">
        <v>434</v>
      </c>
      <c r="C277" t="s">
        <v>891</v>
      </c>
      <c r="D277" t="s">
        <v>891</v>
      </c>
      <c r="E277" t="s">
        <v>45</v>
      </c>
      <c r="F277" t="s">
        <v>52</v>
      </c>
      <c r="G277" t="s">
        <v>538</v>
      </c>
      <c r="H277" s="7">
        <v>-928448</v>
      </c>
      <c r="I277" s="7"/>
      <c r="J277" s="7"/>
      <c r="K277" s="7"/>
      <c r="L277" s="7"/>
      <c r="M277" s="7"/>
      <c r="N277" s="7"/>
      <c r="O277" s="7">
        <v>0</v>
      </c>
    </row>
    <row r="278" spans="1:15" x14ac:dyDescent="0.25">
      <c r="A278" t="s">
        <v>433</v>
      </c>
      <c r="B278" t="s">
        <v>434</v>
      </c>
      <c r="C278" t="s">
        <v>891</v>
      </c>
      <c r="D278" t="s">
        <v>891</v>
      </c>
      <c r="E278" t="s">
        <v>45</v>
      </c>
      <c r="F278" t="s">
        <v>52</v>
      </c>
      <c r="G278" t="s">
        <v>539</v>
      </c>
      <c r="H278" s="7">
        <v>-94161</v>
      </c>
      <c r="I278" s="7"/>
      <c r="J278" s="7"/>
      <c r="K278" s="7"/>
      <c r="L278" s="7"/>
      <c r="M278" s="7"/>
      <c r="N278" s="7"/>
      <c r="O278" s="7">
        <v>0</v>
      </c>
    </row>
    <row r="279" spans="1:15" x14ac:dyDescent="0.25">
      <c r="A279" t="s">
        <v>433</v>
      </c>
      <c r="B279" t="s">
        <v>434</v>
      </c>
      <c r="C279" t="s">
        <v>891</v>
      </c>
      <c r="D279" t="s">
        <v>891</v>
      </c>
      <c r="E279" t="s">
        <v>45</v>
      </c>
      <c r="F279" t="s">
        <v>52</v>
      </c>
      <c r="G279" t="s">
        <v>540</v>
      </c>
      <c r="H279" s="7">
        <v>-116379</v>
      </c>
      <c r="I279" s="7"/>
      <c r="J279" s="7"/>
      <c r="K279" s="7"/>
      <c r="L279" s="7"/>
      <c r="M279" s="7"/>
      <c r="N279" s="7"/>
      <c r="O279" s="7">
        <v>0</v>
      </c>
    </row>
    <row r="280" spans="1:15" x14ac:dyDescent="0.25">
      <c r="A280" t="s">
        <v>433</v>
      </c>
      <c r="B280" t="s">
        <v>434</v>
      </c>
      <c r="C280" t="s">
        <v>891</v>
      </c>
      <c r="D280" t="s">
        <v>891</v>
      </c>
      <c r="E280" t="s">
        <v>45</v>
      </c>
      <c r="F280" t="s">
        <v>52</v>
      </c>
      <c r="G280" t="s">
        <v>59</v>
      </c>
      <c r="H280" s="7">
        <v>-33999.999939999965</v>
      </c>
      <c r="I280" s="7"/>
      <c r="J280" s="7"/>
      <c r="K280" s="7"/>
      <c r="L280" s="7"/>
      <c r="M280" s="7"/>
      <c r="N280" s="7"/>
      <c r="O280" s="7">
        <v>0</v>
      </c>
    </row>
    <row r="281" spans="1:15" x14ac:dyDescent="0.25">
      <c r="A281" t="s">
        <v>433</v>
      </c>
      <c r="B281" t="s">
        <v>434</v>
      </c>
      <c r="C281" t="s">
        <v>891</v>
      </c>
      <c r="D281" t="s">
        <v>891</v>
      </c>
      <c r="E281" t="s">
        <v>45</v>
      </c>
      <c r="F281" t="s">
        <v>52</v>
      </c>
      <c r="G281" t="s">
        <v>644</v>
      </c>
      <c r="H281" s="7"/>
      <c r="I281" s="7"/>
      <c r="J281" s="7"/>
      <c r="K281" s="7"/>
      <c r="L281" s="7">
        <v>-18666.000000000004</v>
      </c>
      <c r="M281" s="7">
        <v>18666.000100000001</v>
      </c>
      <c r="N281" s="7"/>
      <c r="O281" s="7">
        <v>0</v>
      </c>
    </row>
    <row r="282" spans="1:15" x14ac:dyDescent="0.25">
      <c r="A282" t="s">
        <v>433</v>
      </c>
      <c r="B282" t="s">
        <v>434</v>
      </c>
      <c r="C282" t="s">
        <v>891</v>
      </c>
      <c r="D282" t="s">
        <v>891</v>
      </c>
      <c r="E282" t="s">
        <v>45</v>
      </c>
      <c r="F282" t="s">
        <v>52</v>
      </c>
      <c r="G282" t="s">
        <v>604</v>
      </c>
      <c r="H282" s="7"/>
      <c r="I282" s="7"/>
      <c r="J282" s="7"/>
      <c r="K282" s="7"/>
      <c r="L282" s="7">
        <v>-42500.000000000007</v>
      </c>
      <c r="M282" s="7"/>
      <c r="N282" s="7"/>
      <c r="O282" s="7">
        <v>0</v>
      </c>
    </row>
    <row r="283" spans="1:15" x14ac:dyDescent="0.25">
      <c r="A283" t="s">
        <v>433</v>
      </c>
      <c r="B283" t="s">
        <v>434</v>
      </c>
      <c r="C283" t="s">
        <v>891</v>
      </c>
      <c r="D283" t="s">
        <v>891</v>
      </c>
      <c r="E283" t="s">
        <v>45</v>
      </c>
      <c r="F283" t="s">
        <v>52</v>
      </c>
      <c r="G283" t="s">
        <v>664</v>
      </c>
      <c r="H283" s="7"/>
      <c r="I283" s="7"/>
      <c r="J283" s="7"/>
      <c r="K283" s="7"/>
      <c r="L283" s="7">
        <v>-250</v>
      </c>
      <c r="M283" s="7"/>
      <c r="N283" s="7"/>
      <c r="O283" s="7">
        <v>0</v>
      </c>
    </row>
    <row r="284" spans="1:15" x14ac:dyDescent="0.25">
      <c r="A284" t="s">
        <v>433</v>
      </c>
      <c r="B284" t="s">
        <v>434</v>
      </c>
      <c r="C284" t="s">
        <v>891</v>
      </c>
      <c r="D284" t="s">
        <v>891</v>
      </c>
      <c r="E284" t="s">
        <v>45</v>
      </c>
      <c r="F284" t="s">
        <v>52</v>
      </c>
      <c r="G284" t="s">
        <v>668</v>
      </c>
      <c r="H284" s="7"/>
      <c r="I284" s="7"/>
      <c r="J284" s="7"/>
      <c r="K284" s="7"/>
      <c r="L284" s="7">
        <v>-2107.29</v>
      </c>
      <c r="M284" s="7"/>
      <c r="N284" s="7"/>
      <c r="O284" s="7">
        <v>0</v>
      </c>
    </row>
    <row r="285" spans="1:15" x14ac:dyDescent="0.25">
      <c r="A285" t="s">
        <v>433</v>
      </c>
      <c r="B285" t="s">
        <v>434</v>
      </c>
      <c r="C285" t="s">
        <v>891</v>
      </c>
      <c r="D285" t="s">
        <v>891</v>
      </c>
      <c r="E285" t="s">
        <v>45</v>
      </c>
      <c r="F285" t="s">
        <v>52</v>
      </c>
      <c r="G285" t="s">
        <v>678</v>
      </c>
      <c r="H285" s="7"/>
      <c r="I285" s="7"/>
      <c r="J285" s="7"/>
      <c r="K285" s="7"/>
      <c r="L285" s="7"/>
      <c r="M285" s="7">
        <v>-18666</v>
      </c>
      <c r="N285" s="7"/>
      <c r="O285" s="7">
        <v>0</v>
      </c>
    </row>
    <row r="286" spans="1:15" x14ac:dyDescent="0.25">
      <c r="A286" t="s">
        <v>433</v>
      </c>
      <c r="B286" t="s">
        <v>434</v>
      </c>
      <c r="C286" t="s">
        <v>891</v>
      </c>
      <c r="D286" t="s">
        <v>891</v>
      </c>
      <c r="E286" t="s">
        <v>27</v>
      </c>
      <c r="F286" t="s">
        <v>28</v>
      </c>
      <c r="G286" t="s">
        <v>435</v>
      </c>
      <c r="H286" s="7"/>
      <c r="I286" s="7"/>
      <c r="J286" s="7"/>
      <c r="K286" s="7"/>
      <c r="L286" s="7"/>
      <c r="M286" s="7"/>
      <c r="N286" s="7">
        <v>-10217.6</v>
      </c>
      <c r="O286" s="7">
        <v>-10217.6</v>
      </c>
    </row>
    <row r="287" spans="1:15" x14ac:dyDescent="0.25">
      <c r="A287" t="s">
        <v>433</v>
      </c>
      <c r="B287" t="s">
        <v>434</v>
      </c>
      <c r="C287" t="s">
        <v>891</v>
      </c>
      <c r="D287" t="s">
        <v>891</v>
      </c>
      <c r="E287" t="s">
        <v>27</v>
      </c>
      <c r="F287" t="s">
        <v>28</v>
      </c>
      <c r="G287" t="s">
        <v>441</v>
      </c>
      <c r="H287" s="7"/>
      <c r="I287" s="7"/>
      <c r="J287" s="7"/>
      <c r="K287" s="7"/>
      <c r="L287" s="7"/>
      <c r="M287" s="7"/>
      <c r="N287" s="7">
        <v>-3881.0299999999997</v>
      </c>
      <c r="O287" s="7">
        <v>-3881.0299999999997</v>
      </c>
    </row>
    <row r="288" spans="1:15" x14ac:dyDescent="0.25">
      <c r="A288" t="s">
        <v>433</v>
      </c>
      <c r="B288" t="s">
        <v>434</v>
      </c>
      <c r="C288" t="s">
        <v>891</v>
      </c>
      <c r="D288" t="s">
        <v>891</v>
      </c>
      <c r="E288" t="s">
        <v>27</v>
      </c>
      <c r="F288" t="s">
        <v>28</v>
      </c>
      <c r="G288" t="s">
        <v>135</v>
      </c>
      <c r="H288" s="7">
        <v>-206162</v>
      </c>
      <c r="I288" s="7"/>
      <c r="J288" s="7"/>
      <c r="K288" s="7"/>
      <c r="L288" s="7">
        <v>-21000</v>
      </c>
      <c r="M288" s="7"/>
      <c r="N288" s="7">
        <v>-42769.16</v>
      </c>
      <c r="O288" s="7">
        <v>-42769.16</v>
      </c>
    </row>
    <row r="289" spans="1:15" x14ac:dyDescent="0.25">
      <c r="A289" t="s">
        <v>433</v>
      </c>
      <c r="B289" t="s">
        <v>434</v>
      </c>
      <c r="C289" t="s">
        <v>891</v>
      </c>
      <c r="D289" t="s">
        <v>891</v>
      </c>
      <c r="E289" t="s">
        <v>27</v>
      </c>
      <c r="F289" t="s">
        <v>28</v>
      </c>
      <c r="G289" t="s">
        <v>444</v>
      </c>
      <c r="H289" s="7">
        <v>-403411</v>
      </c>
      <c r="I289" s="7"/>
      <c r="J289" s="7"/>
      <c r="K289" s="7"/>
      <c r="L289" s="7"/>
      <c r="M289" s="7"/>
      <c r="N289" s="7">
        <v>-656615.89000000013</v>
      </c>
      <c r="O289" s="7">
        <v>-656615.89000000013</v>
      </c>
    </row>
    <row r="290" spans="1:15" x14ac:dyDescent="0.25">
      <c r="A290" t="s">
        <v>433</v>
      </c>
      <c r="B290" t="s">
        <v>434</v>
      </c>
      <c r="C290" t="s">
        <v>891</v>
      </c>
      <c r="D290" t="s">
        <v>891</v>
      </c>
      <c r="E290" t="s">
        <v>27</v>
      </c>
      <c r="F290" t="s">
        <v>28</v>
      </c>
      <c r="G290" t="s">
        <v>522</v>
      </c>
      <c r="H290" s="7"/>
      <c r="I290" s="7"/>
      <c r="J290" s="7"/>
      <c r="K290" s="7"/>
      <c r="L290" s="7"/>
      <c r="M290" s="7"/>
      <c r="N290" s="7">
        <v>-28495.27</v>
      </c>
      <c r="O290" s="7">
        <v>-28495.27</v>
      </c>
    </row>
    <row r="291" spans="1:15" x14ac:dyDescent="0.25">
      <c r="A291" t="s">
        <v>433</v>
      </c>
      <c r="B291" t="s">
        <v>434</v>
      </c>
      <c r="C291" t="s">
        <v>891</v>
      </c>
      <c r="D291" t="s">
        <v>891</v>
      </c>
      <c r="E291" t="s">
        <v>27</v>
      </c>
      <c r="F291" t="s">
        <v>28</v>
      </c>
      <c r="G291" t="s">
        <v>524</v>
      </c>
      <c r="H291" s="7"/>
      <c r="I291" s="7"/>
      <c r="J291" s="7"/>
      <c r="K291" s="7"/>
      <c r="L291" s="7"/>
      <c r="M291" s="7"/>
      <c r="N291" s="7">
        <v>-21841.75</v>
      </c>
      <c r="O291" s="7">
        <v>-21841.75</v>
      </c>
    </row>
    <row r="292" spans="1:15" x14ac:dyDescent="0.25">
      <c r="A292" t="s">
        <v>433</v>
      </c>
      <c r="B292" t="s">
        <v>434</v>
      </c>
      <c r="C292" t="s">
        <v>891</v>
      </c>
      <c r="D292" t="s">
        <v>891</v>
      </c>
      <c r="E292" t="s">
        <v>27</v>
      </c>
      <c r="F292" t="s">
        <v>28</v>
      </c>
      <c r="G292" t="s">
        <v>535</v>
      </c>
      <c r="H292" s="7"/>
      <c r="I292" s="7"/>
      <c r="J292" s="7"/>
      <c r="K292" s="7"/>
      <c r="L292" s="7"/>
      <c r="M292" s="7"/>
      <c r="N292" s="7">
        <v>-140.73000000000002</v>
      </c>
      <c r="O292" s="7">
        <v>-140.73000000000002</v>
      </c>
    </row>
    <row r="293" spans="1:15" x14ac:dyDescent="0.25">
      <c r="A293" t="s">
        <v>433</v>
      </c>
      <c r="B293" t="s">
        <v>434</v>
      </c>
      <c r="C293" t="s">
        <v>891</v>
      </c>
      <c r="D293" t="s">
        <v>891</v>
      </c>
      <c r="E293" t="s">
        <v>27</v>
      </c>
      <c r="F293" t="s">
        <v>28</v>
      </c>
      <c r="G293" t="s">
        <v>545</v>
      </c>
      <c r="H293" s="7"/>
      <c r="I293" s="7"/>
      <c r="J293" s="7"/>
      <c r="K293" s="7"/>
      <c r="L293" s="7"/>
      <c r="M293" s="7"/>
      <c r="N293" s="7">
        <v>-6.3299999999999983</v>
      </c>
      <c r="O293" s="7">
        <v>-6.3299999999999983</v>
      </c>
    </row>
    <row r="294" spans="1:15" x14ac:dyDescent="0.25">
      <c r="A294" t="s">
        <v>433</v>
      </c>
      <c r="B294" t="s">
        <v>434</v>
      </c>
      <c r="C294" t="s">
        <v>891</v>
      </c>
      <c r="D294" t="s">
        <v>891</v>
      </c>
      <c r="E294" t="s">
        <v>27</v>
      </c>
      <c r="F294" t="s">
        <v>28</v>
      </c>
      <c r="G294" t="s">
        <v>582</v>
      </c>
      <c r="H294" s="7"/>
      <c r="I294" s="7"/>
      <c r="J294" s="7"/>
      <c r="K294" s="7"/>
      <c r="L294" s="7"/>
      <c r="M294" s="7"/>
      <c r="N294" s="7">
        <v>-17980</v>
      </c>
      <c r="O294" s="7">
        <v>-17980</v>
      </c>
    </row>
    <row r="295" spans="1:15" x14ac:dyDescent="0.25">
      <c r="A295" t="s">
        <v>433</v>
      </c>
      <c r="B295" t="s">
        <v>434</v>
      </c>
      <c r="C295" t="s">
        <v>891</v>
      </c>
      <c r="D295" t="s">
        <v>891</v>
      </c>
      <c r="E295" t="s">
        <v>27</v>
      </c>
      <c r="F295" t="s">
        <v>28</v>
      </c>
      <c r="G295" t="s">
        <v>584</v>
      </c>
      <c r="H295" s="7"/>
      <c r="I295" s="7"/>
      <c r="J295" s="7"/>
      <c r="K295" s="7"/>
      <c r="L295" s="7"/>
      <c r="M295" s="7"/>
      <c r="N295" s="7">
        <v>-13566</v>
      </c>
      <c r="O295" s="7">
        <v>-13566</v>
      </c>
    </row>
    <row r="296" spans="1:15" x14ac:dyDescent="0.25">
      <c r="A296" t="s">
        <v>433</v>
      </c>
      <c r="B296" t="s">
        <v>434</v>
      </c>
      <c r="C296" t="s">
        <v>891</v>
      </c>
      <c r="D296" t="s">
        <v>891</v>
      </c>
      <c r="E296" t="s">
        <v>27</v>
      </c>
      <c r="F296" t="s">
        <v>28</v>
      </c>
      <c r="G296" t="s">
        <v>586</v>
      </c>
      <c r="H296" s="7"/>
      <c r="I296" s="7"/>
      <c r="J296" s="7"/>
      <c r="K296" s="7"/>
      <c r="L296" s="7"/>
      <c r="M296" s="7"/>
      <c r="N296" s="7">
        <v>-14166.67</v>
      </c>
      <c r="O296" s="7">
        <v>-14166.67</v>
      </c>
    </row>
    <row r="297" spans="1:15" x14ac:dyDescent="0.25">
      <c r="A297" t="s">
        <v>433</v>
      </c>
      <c r="B297" t="s">
        <v>434</v>
      </c>
      <c r="C297" t="s">
        <v>891</v>
      </c>
      <c r="D297" t="s">
        <v>891</v>
      </c>
      <c r="E297" t="s">
        <v>27</v>
      </c>
      <c r="F297" t="s">
        <v>28</v>
      </c>
      <c r="G297" t="s">
        <v>658</v>
      </c>
      <c r="H297" s="7"/>
      <c r="I297" s="7"/>
      <c r="J297" s="7"/>
      <c r="K297" s="7"/>
      <c r="L297" s="7"/>
      <c r="M297" s="7"/>
      <c r="N297" s="7">
        <v>231.9101</v>
      </c>
      <c r="O297" s="7">
        <v>231.9101</v>
      </c>
    </row>
    <row r="298" spans="1:15" x14ac:dyDescent="0.25">
      <c r="A298" t="s">
        <v>433</v>
      </c>
      <c r="B298" t="s">
        <v>434</v>
      </c>
      <c r="C298" t="s">
        <v>891</v>
      </c>
      <c r="D298" t="s">
        <v>891</v>
      </c>
      <c r="E298" t="s">
        <v>27</v>
      </c>
      <c r="F298" t="s">
        <v>28</v>
      </c>
      <c r="G298" t="s">
        <v>448</v>
      </c>
      <c r="H298" s="7"/>
      <c r="I298" s="7"/>
      <c r="J298" s="7"/>
      <c r="K298" s="7"/>
      <c r="L298" s="7"/>
      <c r="M298" s="7"/>
      <c r="N298" s="7">
        <v>-136796.5</v>
      </c>
      <c r="O298" s="7">
        <v>-136796.5</v>
      </c>
    </row>
    <row r="299" spans="1:15" x14ac:dyDescent="0.25">
      <c r="A299" t="s">
        <v>433</v>
      </c>
      <c r="B299" t="s">
        <v>434</v>
      </c>
      <c r="C299" t="s">
        <v>891</v>
      </c>
      <c r="D299" t="s">
        <v>891</v>
      </c>
      <c r="E299" t="s">
        <v>27</v>
      </c>
      <c r="F299" t="s">
        <v>28</v>
      </c>
      <c r="G299" t="s">
        <v>450</v>
      </c>
      <c r="H299" s="7"/>
      <c r="I299" s="7"/>
      <c r="J299" s="7"/>
      <c r="K299" s="7"/>
      <c r="L299" s="7"/>
      <c r="M299" s="7"/>
      <c r="N299" s="7">
        <v>-95000</v>
      </c>
      <c r="O299" s="7">
        <v>-95000</v>
      </c>
    </row>
    <row r="300" spans="1:15" x14ac:dyDescent="0.25">
      <c r="A300" t="s">
        <v>433</v>
      </c>
      <c r="B300" t="s">
        <v>434</v>
      </c>
      <c r="C300" t="s">
        <v>891</v>
      </c>
      <c r="D300" t="s">
        <v>891</v>
      </c>
      <c r="E300" t="s">
        <v>27</v>
      </c>
      <c r="F300" t="s">
        <v>28</v>
      </c>
      <c r="G300" t="s">
        <v>454</v>
      </c>
      <c r="H300" s="7"/>
      <c r="I300" s="7"/>
      <c r="J300" s="7"/>
      <c r="K300" s="7"/>
      <c r="L300" s="7"/>
      <c r="M300" s="7"/>
      <c r="N300" s="7">
        <v>-9776</v>
      </c>
      <c r="O300" s="7">
        <v>-9776</v>
      </c>
    </row>
    <row r="301" spans="1:15" x14ac:dyDescent="0.25">
      <c r="A301" t="s">
        <v>433</v>
      </c>
      <c r="B301" t="s">
        <v>434</v>
      </c>
      <c r="C301" t="s">
        <v>891</v>
      </c>
      <c r="D301" t="s">
        <v>891</v>
      </c>
      <c r="E301" t="s">
        <v>27</v>
      </c>
      <c r="F301" t="s">
        <v>28</v>
      </c>
      <c r="G301" t="s">
        <v>548</v>
      </c>
      <c r="H301" s="7"/>
      <c r="I301" s="7"/>
      <c r="J301" s="7"/>
      <c r="K301" s="7"/>
      <c r="L301" s="7"/>
      <c r="M301" s="7"/>
      <c r="N301" s="7">
        <v>-5998.05</v>
      </c>
      <c r="O301" s="7">
        <v>-5998.05</v>
      </c>
    </row>
    <row r="302" spans="1:15" x14ac:dyDescent="0.25">
      <c r="A302" t="s">
        <v>433</v>
      </c>
      <c r="B302" t="s">
        <v>434</v>
      </c>
      <c r="C302" t="s">
        <v>891</v>
      </c>
      <c r="D302" t="s">
        <v>891</v>
      </c>
      <c r="E302" t="s">
        <v>27</v>
      </c>
      <c r="F302" t="s">
        <v>28</v>
      </c>
      <c r="G302" t="s">
        <v>550</v>
      </c>
      <c r="H302" s="7"/>
      <c r="I302" s="7"/>
      <c r="J302" s="7"/>
      <c r="K302" s="7"/>
      <c r="L302" s="7"/>
      <c r="M302" s="7"/>
      <c r="N302" s="7">
        <v>-6975</v>
      </c>
      <c r="O302" s="7">
        <v>-6975</v>
      </c>
    </row>
    <row r="303" spans="1:15" x14ac:dyDescent="0.25">
      <c r="A303" t="s">
        <v>433</v>
      </c>
      <c r="B303" t="s">
        <v>434</v>
      </c>
      <c r="C303" t="s">
        <v>891</v>
      </c>
      <c r="D303" t="s">
        <v>891</v>
      </c>
      <c r="E303" t="s">
        <v>27</v>
      </c>
      <c r="F303" t="s">
        <v>28</v>
      </c>
      <c r="G303" t="s">
        <v>552</v>
      </c>
      <c r="H303" s="7"/>
      <c r="I303" s="7"/>
      <c r="J303" s="7"/>
      <c r="K303" s="7"/>
      <c r="L303" s="7"/>
      <c r="M303" s="7"/>
      <c r="N303" s="7">
        <v>-24523.93</v>
      </c>
      <c r="O303" s="7">
        <v>-24523.93</v>
      </c>
    </row>
    <row r="304" spans="1:15" x14ac:dyDescent="0.25">
      <c r="A304" t="s">
        <v>433</v>
      </c>
      <c r="B304" t="s">
        <v>434</v>
      </c>
      <c r="C304" t="s">
        <v>891</v>
      </c>
      <c r="D304" t="s">
        <v>891</v>
      </c>
      <c r="E304" t="s">
        <v>27</v>
      </c>
      <c r="F304" t="s">
        <v>28</v>
      </c>
      <c r="G304" t="s">
        <v>554</v>
      </c>
      <c r="H304" s="7"/>
      <c r="I304" s="7"/>
      <c r="J304" s="7"/>
      <c r="K304" s="7"/>
      <c r="L304" s="7"/>
      <c r="M304" s="7"/>
      <c r="N304" s="7">
        <v>-50036.80000000001</v>
      </c>
      <c r="O304" s="7">
        <v>-50036.80000000001</v>
      </c>
    </row>
    <row r="305" spans="1:15" x14ac:dyDescent="0.25">
      <c r="A305" t="s">
        <v>433</v>
      </c>
      <c r="B305" t="s">
        <v>434</v>
      </c>
      <c r="C305" t="s">
        <v>891</v>
      </c>
      <c r="D305" t="s">
        <v>891</v>
      </c>
      <c r="E305" t="s">
        <v>27</v>
      </c>
      <c r="F305" t="s">
        <v>28</v>
      </c>
      <c r="G305" t="s">
        <v>555</v>
      </c>
      <c r="H305" s="7"/>
      <c r="I305" s="7"/>
      <c r="J305" s="7"/>
      <c r="K305" s="7"/>
      <c r="L305" s="7"/>
      <c r="M305" s="7"/>
      <c r="N305" s="7">
        <v>-9952</v>
      </c>
      <c r="O305" s="7">
        <v>-9952</v>
      </c>
    </row>
    <row r="306" spans="1:15" x14ac:dyDescent="0.25">
      <c r="A306" t="s">
        <v>433</v>
      </c>
      <c r="B306" t="s">
        <v>434</v>
      </c>
      <c r="C306" t="s">
        <v>891</v>
      </c>
      <c r="D306" t="s">
        <v>891</v>
      </c>
      <c r="E306" t="s">
        <v>27</v>
      </c>
      <c r="F306" t="s">
        <v>28</v>
      </c>
      <c r="G306" t="s">
        <v>557</v>
      </c>
      <c r="H306" s="7"/>
      <c r="I306" s="7"/>
      <c r="J306" s="7"/>
      <c r="K306" s="7"/>
      <c r="L306" s="7"/>
      <c r="M306" s="7"/>
      <c r="N306" s="7">
        <v>-17316.36</v>
      </c>
      <c r="O306" s="7">
        <v>-17316.36</v>
      </c>
    </row>
    <row r="307" spans="1:15" x14ac:dyDescent="0.25">
      <c r="A307" t="s">
        <v>433</v>
      </c>
      <c r="B307" t="s">
        <v>434</v>
      </c>
      <c r="C307" t="s">
        <v>891</v>
      </c>
      <c r="D307" t="s">
        <v>891</v>
      </c>
      <c r="E307" t="s">
        <v>27</v>
      </c>
      <c r="F307" t="s">
        <v>28</v>
      </c>
      <c r="G307" t="s">
        <v>559</v>
      </c>
      <c r="H307" s="7"/>
      <c r="I307" s="7"/>
      <c r="J307" s="7"/>
      <c r="K307" s="7"/>
      <c r="L307" s="7"/>
      <c r="M307" s="7"/>
      <c r="N307" s="7">
        <v>-462.25990000000002</v>
      </c>
      <c r="O307" s="7">
        <v>-462.25990000000002</v>
      </c>
    </row>
    <row r="308" spans="1:15" x14ac:dyDescent="0.25">
      <c r="A308" t="s">
        <v>433</v>
      </c>
      <c r="B308" t="s">
        <v>434</v>
      </c>
      <c r="C308" t="s">
        <v>891</v>
      </c>
      <c r="D308" t="s">
        <v>891</v>
      </c>
      <c r="E308" t="s">
        <v>27</v>
      </c>
      <c r="F308" t="s">
        <v>28</v>
      </c>
      <c r="G308" t="s">
        <v>561</v>
      </c>
      <c r="H308" s="7"/>
      <c r="I308" s="7"/>
      <c r="J308" s="7"/>
      <c r="K308" s="7"/>
      <c r="L308" s="7"/>
      <c r="M308" s="7"/>
      <c r="N308" s="7">
        <v>-213.14</v>
      </c>
      <c r="O308" s="7">
        <v>-213.14</v>
      </c>
    </row>
    <row r="309" spans="1:15" x14ac:dyDescent="0.25">
      <c r="A309" t="s">
        <v>433</v>
      </c>
      <c r="B309" t="s">
        <v>434</v>
      </c>
      <c r="C309" t="s">
        <v>891</v>
      </c>
      <c r="D309" t="s">
        <v>891</v>
      </c>
      <c r="E309" t="s">
        <v>27</v>
      </c>
      <c r="F309" t="s">
        <v>28</v>
      </c>
      <c r="G309" t="s">
        <v>565</v>
      </c>
      <c r="H309" s="7"/>
      <c r="I309" s="7"/>
      <c r="J309" s="7"/>
      <c r="K309" s="7"/>
      <c r="L309" s="7"/>
      <c r="M309" s="7"/>
      <c r="N309" s="7">
        <v>-1795.6599999999999</v>
      </c>
      <c r="O309" s="7">
        <v>-1795.6599999999999</v>
      </c>
    </row>
    <row r="310" spans="1:15" x14ac:dyDescent="0.25">
      <c r="A310" t="s">
        <v>433</v>
      </c>
      <c r="B310" t="s">
        <v>434</v>
      </c>
      <c r="C310" t="s">
        <v>891</v>
      </c>
      <c r="D310" t="s">
        <v>891</v>
      </c>
      <c r="E310" t="s">
        <v>27</v>
      </c>
      <c r="F310" t="s">
        <v>28</v>
      </c>
      <c r="G310" t="s">
        <v>567</v>
      </c>
      <c r="H310" s="7"/>
      <c r="I310" s="7"/>
      <c r="J310" s="7"/>
      <c r="K310" s="7"/>
      <c r="L310" s="7"/>
      <c r="M310" s="7"/>
      <c r="N310" s="7">
        <v>-35890.800000000003</v>
      </c>
      <c r="O310" s="7">
        <v>-35890.800000000003</v>
      </c>
    </row>
    <row r="311" spans="1:15" x14ac:dyDescent="0.25">
      <c r="A311" t="s">
        <v>433</v>
      </c>
      <c r="B311" t="s">
        <v>434</v>
      </c>
      <c r="C311" t="s">
        <v>891</v>
      </c>
      <c r="D311" t="s">
        <v>891</v>
      </c>
      <c r="E311" t="s">
        <v>27</v>
      </c>
      <c r="F311" t="s">
        <v>28</v>
      </c>
      <c r="G311" t="s">
        <v>456</v>
      </c>
      <c r="H311" s="7">
        <v>-9807</v>
      </c>
      <c r="I311" s="7"/>
      <c r="J311" s="7"/>
      <c r="K311" s="7"/>
      <c r="L311" s="7"/>
      <c r="M311" s="7"/>
      <c r="N311" s="7">
        <v>-3922.8199999999997</v>
      </c>
      <c r="O311" s="7">
        <v>-3922.8199999999997</v>
      </c>
    </row>
    <row r="312" spans="1:15" x14ac:dyDescent="0.25">
      <c r="A312" t="s">
        <v>433</v>
      </c>
      <c r="B312" t="s">
        <v>434</v>
      </c>
      <c r="C312" t="s">
        <v>891</v>
      </c>
      <c r="D312" t="s">
        <v>891</v>
      </c>
      <c r="E312" t="s">
        <v>27</v>
      </c>
      <c r="F312" t="s">
        <v>28</v>
      </c>
      <c r="G312" t="s">
        <v>458</v>
      </c>
      <c r="H312" s="7">
        <v>-2759</v>
      </c>
      <c r="I312" s="7"/>
      <c r="J312" s="7"/>
      <c r="K312" s="7"/>
      <c r="L312" s="7"/>
      <c r="M312" s="7"/>
      <c r="N312" s="7">
        <v>-114.2</v>
      </c>
      <c r="O312" s="7">
        <v>-114.2</v>
      </c>
    </row>
    <row r="313" spans="1:15" x14ac:dyDescent="0.25">
      <c r="A313" t="s">
        <v>433</v>
      </c>
      <c r="B313" t="s">
        <v>434</v>
      </c>
      <c r="C313" t="s">
        <v>891</v>
      </c>
      <c r="D313" t="s">
        <v>891</v>
      </c>
      <c r="E313" t="s">
        <v>27</v>
      </c>
      <c r="F313" t="s">
        <v>28</v>
      </c>
      <c r="G313" t="s">
        <v>300</v>
      </c>
      <c r="H313" s="7">
        <v>-22533</v>
      </c>
      <c r="I313" s="7"/>
      <c r="J313" s="7"/>
      <c r="K313" s="7"/>
      <c r="L313" s="7"/>
      <c r="M313" s="7"/>
      <c r="N313" s="7">
        <v>-81189.989999999991</v>
      </c>
      <c r="O313" s="7">
        <v>-81189.989999999991</v>
      </c>
    </row>
    <row r="314" spans="1:15" x14ac:dyDescent="0.25">
      <c r="A314" t="s">
        <v>433</v>
      </c>
      <c r="B314" t="s">
        <v>434</v>
      </c>
      <c r="C314" t="s">
        <v>891</v>
      </c>
      <c r="D314" t="s">
        <v>891</v>
      </c>
      <c r="E314" t="s">
        <v>27</v>
      </c>
      <c r="F314" t="s">
        <v>28</v>
      </c>
      <c r="G314" t="s">
        <v>460</v>
      </c>
      <c r="H314" s="7">
        <v>-495</v>
      </c>
      <c r="I314" s="7"/>
      <c r="J314" s="7"/>
      <c r="K314" s="7"/>
      <c r="L314" s="7"/>
      <c r="M314" s="7"/>
      <c r="N314" s="7">
        <v>-156.49</v>
      </c>
      <c r="O314" s="7">
        <v>-156.49</v>
      </c>
    </row>
    <row r="315" spans="1:15" x14ac:dyDescent="0.25">
      <c r="A315" t="s">
        <v>433</v>
      </c>
      <c r="B315" t="s">
        <v>434</v>
      </c>
      <c r="C315" t="s">
        <v>891</v>
      </c>
      <c r="D315" t="s">
        <v>891</v>
      </c>
      <c r="E315" t="s">
        <v>27</v>
      </c>
      <c r="F315" t="s">
        <v>28</v>
      </c>
      <c r="G315" t="s">
        <v>466</v>
      </c>
      <c r="H315" s="7"/>
      <c r="I315" s="7"/>
      <c r="J315" s="7"/>
      <c r="K315" s="7"/>
      <c r="L315" s="7">
        <v>-84</v>
      </c>
      <c r="M315" s="7"/>
      <c r="N315" s="7">
        <v>-20</v>
      </c>
      <c r="O315" s="7">
        <v>-20</v>
      </c>
    </row>
    <row r="316" spans="1:15" x14ac:dyDescent="0.25">
      <c r="A316" t="s">
        <v>433</v>
      </c>
      <c r="B316" t="s">
        <v>434</v>
      </c>
      <c r="C316" t="s">
        <v>891</v>
      </c>
      <c r="D316" t="s">
        <v>891</v>
      </c>
      <c r="E316" t="s">
        <v>27</v>
      </c>
      <c r="F316" t="s">
        <v>28</v>
      </c>
      <c r="G316" t="s">
        <v>468</v>
      </c>
      <c r="H316" s="7"/>
      <c r="I316" s="7"/>
      <c r="J316" s="7"/>
      <c r="K316" s="7"/>
      <c r="L316" s="7"/>
      <c r="M316" s="7"/>
      <c r="N316" s="7">
        <v>-102.95000000000002</v>
      </c>
      <c r="O316" s="7">
        <v>-102.95000000000002</v>
      </c>
    </row>
    <row r="317" spans="1:15" x14ac:dyDescent="0.25">
      <c r="A317" t="s">
        <v>433</v>
      </c>
      <c r="B317" t="s">
        <v>434</v>
      </c>
      <c r="C317" t="s">
        <v>891</v>
      </c>
      <c r="D317" t="s">
        <v>891</v>
      </c>
      <c r="E317" t="s">
        <v>27</v>
      </c>
      <c r="F317" t="s">
        <v>28</v>
      </c>
      <c r="G317" t="s">
        <v>255</v>
      </c>
      <c r="H317" s="7"/>
      <c r="I317" s="7"/>
      <c r="J317" s="7"/>
      <c r="K317" s="7"/>
      <c r="L317" s="7"/>
      <c r="M317" s="7"/>
      <c r="N317" s="7">
        <v>-3899.26</v>
      </c>
      <c r="O317" s="7">
        <v>-3899.26</v>
      </c>
    </row>
    <row r="318" spans="1:15" x14ac:dyDescent="0.25">
      <c r="A318" t="s">
        <v>433</v>
      </c>
      <c r="B318" t="s">
        <v>434</v>
      </c>
      <c r="C318" t="s">
        <v>891</v>
      </c>
      <c r="D318" t="s">
        <v>891</v>
      </c>
      <c r="E318" t="s">
        <v>27</v>
      </c>
      <c r="F318" t="s">
        <v>28</v>
      </c>
      <c r="G318" t="s">
        <v>257</v>
      </c>
      <c r="H318" s="7"/>
      <c r="I318" s="7"/>
      <c r="J318" s="7"/>
      <c r="K318" s="7"/>
      <c r="L318" s="7"/>
      <c r="M318" s="7"/>
      <c r="N318" s="7">
        <v>-10.42</v>
      </c>
      <c r="O318" s="7">
        <v>-10.42</v>
      </c>
    </row>
    <row r="319" spans="1:15" x14ac:dyDescent="0.25">
      <c r="A319" t="s">
        <v>433</v>
      </c>
      <c r="B319" t="s">
        <v>434</v>
      </c>
      <c r="C319" t="s">
        <v>891</v>
      </c>
      <c r="D319" t="s">
        <v>891</v>
      </c>
      <c r="E319" t="s">
        <v>27</v>
      </c>
      <c r="F319" t="s">
        <v>28</v>
      </c>
      <c r="G319" t="s">
        <v>129</v>
      </c>
      <c r="H319" s="7">
        <v>-64796</v>
      </c>
      <c r="I319" s="7"/>
      <c r="J319" s="7"/>
      <c r="K319" s="7"/>
      <c r="L319" s="7"/>
      <c r="M319" s="7"/>
      <c r="N319" s="7">
        <v>-20512.59</v>
      </c>
      <c r="O319" s="7">
        <v>-20512.59</v>
      </c>
    </row>
    <row r="320" spans="1:15" x14ac:dyDescent="0.25">
      <c r="A320" t="s">
        <v>433</v>
      </c>
      <c r="B320" t="s">
        <v>434</v>
      </c>
      <c r="C320" t="s">
        <v>891</v>
      </c>
      <c r="D320" t="s">
        <v>891</v>
      </c>
      <c r="E320" t="s">
        <v>27</v>
      </c>
      <c r="F320" t="s">
        <v>28</v>
      </c>
      <c r="G320" t="s">
        <v>233</v>
      </c>
      <c r="H320" s="7"/>
      <c r="I320" s="7"/>
      <c r="J320" s="7"/>
      <c r="K320" s="7"/>
      <c r="L320" s="7"/>
      <c r="M320" s="7"/>
      <c r="N320" s="7">
        <v>-1122.1799999999998</v>
      </c>
      <c r="O320" s="7">
        <v>-1122.1799999999998</v>
      </c>
    </row>
    <row r="321" spans="1:15" x14ac:dyDescent="0.25">
      <c r="A321" t="s">
        <v>433</v>
      </c>
      <c r="B321" t="s">
        <v>434</v>
      </c>
      <c r="C321" t="s">
        <v>891</v>
      </c>
      <c r="D321" t="s">
        <v>891</v>
      </c>
      <c r="E321" t="s">
        <v>27</v>
      </c>
      <c r="F321" t="s">
        <v>28</v>
      </c>
      <c r="G321" t="s">
        <v>261</v>
      </c>
      <c r="H321" s="7">
        <v>-23342</v>
      </c>
      <c r="I321" s="7"/>
      <c r="J321" s="7"/>
      <c r="K321" s="7"/>
      <c r="L321" s="7"/>
      <c r="M321" s="7"/>
      <c r="N321" s="7">
        <v>-8665.76</v>
      </c>
      <c r="O321" s="7">
        <v>-8665.76</v>
      </c>
    </row>
    <row r="322" spans="1:15" x14ac:dyDescent="0.25">
      <c r="A322" t="s">
        <v>433</v>
      </c>
      <c r="B322" t="s">
        <v>434</v>
      </c>
      <c r="C322" t="s">
        <v>891</v>
      </c>
      <c r="D322" t="s">
        <v>891</v>
      </c>
      <c r="E322" t="s">
        <v>27</v>
      </c>
      <c r="F322" t="s">
        <v>28</v>
      </c>
      <c r="G322" t="s">
        <v>131</v>
      </c>
      <c r="H322" s="7">
        <v>-12193</v>
      </c>
      <c r="I322" s="7"/>
      <c r="J322" s="7"/>
      <c r="K322" s="7"/>
      <c r="L322" s="7"/>
      <c r="M322" s="7"/>
      <c r="N322" s="7">
        <v>-3536.5299999999997</v>
      </c>
      <c r="O322" s="7">
        <v>-3536.5299999999997</v>
      </c>
    </row>
    <row r="323" spans="1:15" x14ac:dyDescent="0.25">
      <c r="A323" t="s">
        <v>433</v>
      </c>
      <c r="B323" t="s">
        <v>434</v>
      </c>
      <c r="C323" t="s">
        <v>891</v>
      </c>
      <c r="D323" t="s">
        <v>891</v>
      </c>
      <c r="E323" t="s">
        <v>27</v>
      </c>
      <c r="F323" t="s">
        <v>28</v>
      </c>
      <c r="G323" t="s">
        <v>264</v>
      </c>
      <c r="H323" s="7"/>
      <c r="I323" s="7"/>
      <c r="J323" s="7"/>
      <c r="K323" s="7"/>
      <c r="L323" s="7">
        <v>-3874</v>
      </c>
      <c r="M323" s="7"/>
      <c r="N323" s="7">
        <v>-4647.3</v>
      </c>
      <c r="O323" s="7">
        <v>-4647.3</v>
      </c>
    </row>
    <row r="324" spans="1:15" x14ac:dyDescent="0.25">
      <c r="A324" t="s">
        <v>433</v>
      </c>
      <c r="B324" t="s">
        <v>434</v>
      </c>
      <c r="C324" t="s">
        <v>891</v>
      </c>
      <c r="D324" t="s">
        <v>891</v>
      </c>
      <c r="E324" t="s">
        <v>27</v>
      </c>
      <c r="F324" t="s">
        <v>28</v>
      </c>
      <c r="G324" t="s">
        <v>413</v>
      </c>
      <c r="H324" s="7"/>
      <c r="I324" s="7"/>
      <c r="J324" s="7"/>
      <c r="K324" s="7"/>
      <c r="L324" s="7">
        <v>-5000</v>
      </c>
      <c r="M324" s="7"/>
      <c r="N324" s="7"/>
      <c r="O324" s="7">
        <v>0</v>
      </c>
    </row>
    <row r="325" spans="1:15" x14ac:dyDescent="0.25">
      <c r="A325" t="s">
        <v>433</v>
      </c>
      <c r="B325" t="s">
        <v>434</v>
      </c>
      <c r="C325" t="s">
        <v>891</v>
      </c>
      <c r="D325" t="s">
        <v>891</v>
      </c>
      <c r="E325" t="s">
        <v>27</v>
      </c>
      <c r="F325" t="s">
        <v>28</v>
      </c>
      <c r="G325" t="s">
        <v>486</v>
      </c>
      <c r="H325" s="7"/>
      <c r="I325" s="7"/>
      <c r="J325" s="7"/>
      <c r="K325" s="7"/>
      <c r="L325" s="7">
        <v>-23142</v>
      </c>
      <c r="M325" s="7"/>
      <c r="N325" s="7"/>
      <c r="O325" s="7">
        <v>0</v>
      </c>
    </row>
    <row r="326" spans="1:15" x14ac:dyDescent="0.25">
      <c r="A326" t="s">
        <v>433</v>
      </c>
      <c r="B326" t="s">
        <v>434</v>
      </c>
      <c r="C326" t="s">
        <v>891</v>
      </c>
      <c r="D326" t="s">
        <v>891</v>
      </c>
      <c r="E326" t="s">
        <v>27</v>
      </c>
      <c r="F326" t="s">
        <v>28</v>
      </c>
      <c r="G326" t="s">
        <v>273</v>
      </c>
      <c r="H326" s="7"/>
      <c r="I326" s="7"/>
      <c r="J326" s="7"/>
      <c r="K326" s="7"/>
      <c r="L326" s="7"/>
      <c r="M326" s="7"/>
      <c r="N326" s="7">
        <v>-1626.4</v>
      </c>
      <c r="O326" s="7">
        <v>-1626.4</v>
      </c>
    </row>
    <row r="327" spans="1:15" x14ac:dyDescent="0.25">
      <c r="A327" t="s">
        <v>433</v>
      </c>
      <c r="B327" t="s">
        <v>434</v>
      </c>
      <c r="C327" t="s">
        <v>891</v>
      </c>
      <c r="D327" t="s">
        <v>891</v>
      </c>
      <c r="E327" t="s">
        <v>27</v>
      </c>
      <c r="F327" t="s">
        <v>28</v>
      </c>
      <c r="G327" t="s">
        <v>417</v>
      </c>
      <c r="H327" s="7"/>
      <c r="I327" s="7"/>
      <c r="J327" s="7"/>
      <c r="K327" s="7"/>
      <c r="L327" s="7">
        <v>-5000</v>
      </c>
      <c r="M327" s="7"/>
      <c r="N327" s="7"/>
      <c r="O327" s="7">
        <v>0</v>
      </c>
    </row>
    <row r="328" spans="1:15" x14ac:dyDescent="0.25">
      <c r="A328" t="s">
        <v>433</v>
      </c>
      <c r="B328" t="s">
        <v>434</v>
      </c>
      <c r="C328" t="s">
        <v>891</v>
      </c>
      <c r="D328" t="s">
        <v>891</v>
      </c>
      <c r="E328" t="s">
        <v>27</v>
      </c>
      <c r="F328" t="s">
        <v>28</v>
      </c>
      <c r="G328" t="s">
        <v>496</v>
      </c>
      <c r="H328" s="7"/>
      <c r="I328" s="7"/>
      <c r="J328" s="7"/>
      <c r="K328" s="7"/>
      <c r="L328" s="7"/>
      <c r="M328" s="7"/>
      <c r="N328" s="7">
        <v>9.9999999999766942E-5</v>
      </c>
      <c r="O328" s="7">
        <v>9.9999999999766942E-5</v>
      </c>
    </row>
    <row r="329" spans="1:15" x14ac:dyDescent="0.25">
      <c r="A329" t="s">
        <v>433</v>
      </c>
      <c r="B329" t="s">
        <v>434</v>
      </c>
      <c r="C329" t="s">
        <v>891</v>
      </c>
      <c r="D329" t="s">
        <v>891</v>
      </c>
      <c r="E329" t="s">
        <v>27</v>
      </c>
      <c r="F329" t="s">
        <v>28</v>
      </c>
      <c r="G329" t="s">
        <v>516</v>
      </c>
      <c r="H329" s="7"/>
      <c r="I329" s="7"/>
      <c r="J329" s="7"/>
      <c r="K329" s="7"/>
      <c r="L329" s="7"/>
      <c r="M329" s="7"/>
      <c r="N329" s="7">
        <v>-82.960000000000008</v>
      </c>
      <c r="O329" s="7">
        <v>-82.960000000000008</v>
      </c>
    </row>
    <row r="330" spans="1:15" x14ac:dyDescent="0.25">
      <c r="A330" t="s">
        <v>433</v>
      </c>
      <c r="B330" t="s">
        <v>434</v>
      </c>
      <c r="C330" t="s">
        <v>891</v>
      </c>
      <c r="D330" t="s">
        <v>891</v>
      </c>
      <c r="E330" t="s">
        <v>27</v>
      </c>
      <c r="F330" t="s">
        <v>28</v>
      </c>
      <c r="G330" t="s">
        <v>518</v>
      </c>
      <c r="H330" s="7"/>
      <c r="I330" s="7"/>
      <c r="J330" s="7"/>
      <c r="K330" s="7"/>
      <c r="L330" s="7"/>
      <c r="M330" s="7"/>
      <c r="N330" s="7">
        <v>-763.5</v>
      </c>
      <c r="O330" s="7">
        <v>-763.5</v>
      </c>
    </row>
    <row r="331" spans="1:15" x14ac:dyDescent="0.25">
      <c r="A331" t="s">
        <v>433</v>
      </c>
      <c r="B331" t="s">
        <v>434</v>
      </c>
      <c r="C331" t="s">
        <v>891</v>
      </c>
      <c r="D331" t="s">
        <v>891</v>
      </c>
      <c r="E331" t="s">
        <v>27</v>
      </c>
      <c r="F331" t="s">
        <v>28</v>
      </c>
      <c r="G331" t="s">
        <v>520</v>
      </c>
      <c r="H331" s="7"/>
      <c r="I331" s="7"/>
      <c r="J331" s="7"/>
      <c r="K331" s="7"/>
      <c r="L331" s="7"/>
      <c r="M331" s="7"/>
      <c r="N331" s="7">
        <v>-18922.150000000001</v>
      </c>
      <c r="O331" s="7">
        <v>-18922.150000000001</v>
      </c>
    </row>
    <row r="332" spans="1:15" x14ac:dyDescent="0.25">
      <c r="A332" t="s">
        <v>433</v>
      </c>
      <c r="B332" t="s">
        <v>434</v>
      </c>
      <c r="C332" t="s">
        <v>891</v>
      </c>
      <c r="D332" t="s">
        <v>891</v>
      </c>
      <c r="E332" t="s">
        <v>27</v>
      </c>
      <c r="F332" t="s">
        <v>28</v>
      </c>
      <c r="G332" t="s">
        <v>299</v>
      </c>
      <c r="H332" s="7"/>
      <c r="I332" s="7"/>
      <c r="J332" s="7"/>
      <c r="K332" s="7"/>
      <c r="L332" s="7"/>
      <c r="M332" s="7"/>
      <c r="N332" s="7">
        <v>-10208.490000000002</v>
      </c>
      <c r="O332" s="7">
        <v>-10208.490000000002</v>
      </c>
    </row>
    <row r="333" spans="1:15" x14ac:dyDescent="0.25">
      <c r="A333" t="s">
        <v>433</v>
      </c>
      <c r="B333" t="s">
        <v>434</v>
      </c>
      <c r="C333" t="s">
        <v>891</v>
      </c>
      <c r="D333" t="s">
        <v>891</v>
      </c>
      <c r="E333" t="s">
        <v>27</v>
      </c>
      <c r="F333" t="s">
        <v>28</v>
      </c>
      <c r="G333" t="s">
        <v>306</v>
      </c>
      <c r="H333" s="7"/>
      <c r="I333" s="7"/>
      <c r="J333" s="7"/>
      <c r="K333" s="7"/>
      <c r="L333" s="7"/>
      <c r="M333" s="7"/>
      <c r="N333" s="7">
        <v>-292.27</v>
      </c>
      <c r="O333" s="7">
        <v>-292.27</v>
      </c>
    </row>
    <row r="334" spans="1:15" x14ac:dyDescent="0.25">
      <c r="A334" t="s">
        <v>433</v>
      </c>
      <c r="B334" t="s">
        <v>434</v>
      </c>
      <c r="C334" t="s">
        <v>891</v>
      </c>
      <c r="D334" t="s">
        <v>891</v>
      </c>
      <c r="E334" t="s">
        <v>27</v>
      </c>
      <c r="F334" t="s">
        <v>28</v>
      </c>
      <c r="G334" t="s">
        <v>569</v>
      </c>
      <c r="H334" s="7"/>
      <c r="I334" s="7"/>
      <c r="J334" s="7"/>
      <c r="K334" s="7"/>
      <c r="L334" s="7"/>
      <c r="M334" s="7"/>
      <c r="N334" s="7">
        <v>-302.63</v>
      </c>
      <c r="O334" s="7">
        <v>-302.63</v>
      </c>
    </row>
    <row r="335" spans="1:15" x14ac:dyDescent="0.25">
      <c r="A335" t="s">
        <v>433</v>
      </c>
      <c r="B335" t="s">
        <v>434</v>
      </c>
      <c r="C335" t="s">
        <v>891</v>
      </c>
      <c r="D335" t="s">
        <v>891</v>
      </c>
      <c r="E335" t="s">
        <v>27</v>
      </c>
      <c r="F335" t="s">
        <v>28</v>
      </c>
      <c r="G335" t="s">
        <v>311</v>
      </c>
      <c r="H335" s="7">
        <v>-4193</v>
      </c>
      <c r="I335" s="7"/>
      <c r="J335" s="7"/>
      <c r="K335" s="7"/>
      <c r="L335" s="7"/>
      <c r="M335" s="7"/>
      <c r="N335" s="7">
        <v>-779.58000000000015</v>
      </c>
      <c r="O335" s="7">
        <v>-779.58000000000015</v>
      </c>
    </row>
    <row r="336" spans="1:15" x14ac:dyDescent="0.25">
      <c r="A336" t="s">
        <v>433</v>
      </c>
      <c r="B336" t="s">
        <v>434</v>
      </c>
      <c r="C336" t="s">
        <v>891</v>
      </c>
      <c r="D336" t="s">
        <v>891</v>
      </c>
      <c r="E336" t="s">
        <v>27</v>
      </c>
      <c r="F336" t="s">
        <v>28</v>
      </c>
      <c r="G336" t="s">
        <v>312</v>
      </c>
      <c r="H336" s="7">
        <v>-21793</v>
      </c>
      <c r="I336" s="7"/>
      <c r="J336" s="7"/>
      <c r="K336" s="7"/>
      <c r="L336" s="7"/>
      <c r="M336" s="7"/>
      <c r="N336" s="7">
        <v>-2549.920000000001</v>
      </c>
      <c r="O336" s="7">
        <v>-2549.920000000001</v>
      </c>
    </row>
    <row r="337" spans="1:15" x14ac:dyDescent="0.25">
      <c r="A337" t="s">
        <v>433</v>
      </c>
      <c r="B337" t="s">
        <v>434</v>
      </c>
      <c r="C337" t="s">
        <v>891</v>
      </c>
      <c r="D337" t="s">
        <v>891</v>
      </c>
      <c r="E337" t="s">
        <v>27</v>
      </c>
      <c r="F337" t="s">
        <v>28</v>
      </c>
      <c r="G337" t="s">
        <v>538</v>
      </c>
      <c r="H337" s="7">
        <v>-76552</v>
      </c>
      <c r="I337" s="7"/>
      <c r="J337" s="7"/>
      <c r="K337" s="7"/>
      <c r="L337" s="7"/>
      <c r="M337" s="7"/>
      <c r="N337" s="7">
        <v>-3244.31</v>
      </c>
      <c r="O337" s="7">
        <v>-3244.31</v>
      </c>
    </row>
    <row r="338" spans="1:15" x14ac:dyDescent="0.25">
      <c r="A338" t="s">
        <v>433</v>
      </c>
      <c r="B338" t="s">
        <v>434</v>
      </c>
      <c r="C338" t="s">
        <v>891</v>
      </c>
      <c r="D338" t="s">
        <v>891</v>
      </c>
      <c r="E338" t="s">
        <v>27</v>
      </c>
      <c r="F338" t="s">
        <v>28</v>
      </c>
      <c r="G338" t="s">
        <v>539</v>
      </c>
      <c r="H338" s="7">
        <v>-15066</v>
      </c>
      <c r="I338" s="7"/>
      <c r="J338" s="7"/>
      <c r="K338" s="7"/>
      <c r="L338" s="7"/>
      <c r="M338" s="7"/>
      <c r="N338" s="7">
        <v>-4222.92</v>
      </c>
      <c r="O338" s="7">
        <v>-4222.92</v>
      </c>
    </row>
    <row r="339" spans="1:15" x14ac:dyDescent="0.25">
      <c r="A339" t="s">
        <v>433</v>
      </c>
      <c r="B339" t="s">
        <v>434</v>
      </c>
      <c r="C339" t="s">
        <v>891</v>
      </c>
      <c r="D339" t="s">
        <v>891</v>
      </c>
      <c r="E339" t="s">
        <v>27</v>
      </c>
      <c r="F339" t="s">
        <v>28</v>
      </c>
      <c r="G339" t="s">
        <v>540</v>
      </c>
      <c r="H339" s="7">
        <v>-18621</v>
      </c>
      <c r="I339" s="7"/>
      <c r="J339" s="7"/>
      <c r="K339" s="7"/>
      <c r="L339" s="7"/>
      <c r="M339" s="7"/>
      <c r="N339" s="7">
        <v>-7969.4000000000015</v>
      </c>
      <c r="O339" s="7">
        <v>-7969.4000000000015</v>
      </c>
    </row>
    <row r="340" spans="1:15" x14ac:dyDescent="0.25">
      <c r="A340" t="s">
        <v>433</v>
      </c>
      <c r="B340" t="s">
        <v>434</v>
      </c>
      <c r="C340" t="s">
        <v>891</v>
      </c>
      <c r="D340" t="s">
        <v>891</v>
      </c>
      <c r="E340" t="s">
        <v>27</v>
      </c>
      <c r="F340" t="s">
        <v>28</v>
      </c>
      <c r="G340" t="s">
        <v>644</v>
      </c>
      <c r="H340" s="7"/>
      <c r="I340" s="7"/>
      <c r="J340" s="7"/>
      <c r="K340" s="7"/>
      <c r="L340" s="7">
        <v>-3733</v>
      </c>
      <c r="M340" s="7">
        <v>3733.0001000000002</v>
      </c>
      <c r="N340" s="7"/>
      <c r="O340" s="7">
        <v>0</v>
      </c>
    </row>
    <row r="341" spans="1:15" x14ac:dyDescent="0.25">
      <c r="A341" t="s">
        <v>433</v>
      </c>
      <c r="B341" t="s">
        <v>434</v>
      </c>
      <c r="C341" t="s">
        <v>891</v>
      </c>
      <c r="D341" t="s">
        <v>891</v>
      </c>
      <c r="E341" t="s">
        <v>27</v>
      </c>
      <c r="F341" t="s">
        <v>28</v>
      </c>
      <c r="G341" t="s">
        <v>604</v>
      </c>
      <c r="H341" s="7"/>
      <c r="I341" s="7"/>
      <c r="J341" s="7"/>
      <c r="K341" s="7"/>
      <c r="L341" s="7">
        <v>-8500</v>
      </c>
      <c r="M341" s="7"/>
      <c r="N341" s="7"/>
      <c r="O341" s="7">
        <v>0</v>
      </c>
    </row>
    <row r="342" spans="1:15" x14ac:dyDescent="0.25">
      <c r="A342" t="s">
        <v>433</v>
      </c>
      <c r="B342" t="s">
        <v>434</v>
      </c>
      <c r="C342" t="s">
        <v>891</v>
      </c>
      <c r="D342" t="s">
        <v>891</v>
      </c>
      <c r="E342" t="s">
        <v>27</v>
      </c>
      <c r="F342" t="s">
        <v>28</v>
      </c>
      <c r="G342" t="s">
        <v>662</v>
      </c>
      <c r="H342" s="7"/>
      <c r="I342" s="7"/>
      <c r="J342" s="7"/>
      <c r="K342" s="7"/>
      <c r="L342" s="7"/>
      <c r="M342" s="7"/>
      <c r="N342" s="7">
        <v>-485.57</v>
      </c>
      <c r="O342" s="7">
        <v>-485.57</v>
      </c>
    </row>
    <row r="343" spans="1:15" x14ac:dyDescent="0.25">
      <c r="A343" t="s">
        <v>433</v>
      </c>
      <c r="B343" t="s">
        <v>434</v>
      </c>
      <c r="C343" t="s">
        <v>891</v>
      </c>
      <c r="D343" t="s">
        <v>891</v>
      </c>
      <c r="E343" t="s">
        <v>27</v>
      </c>
      <c r="F343" t="s">
        <v>28</v>
      </c>
      <c r="G343" t="s">
        <v>664</v>
      </c>
      <c r="H343" s="7"/>
      <c r="I343" s="7"/>
      <c r="J343" s="7"/>
      <c r="K343" s="7"/>
      <c r="L343" s="7">
        <v>-50</v>
      </c>
      <c r="M343" s="7"/>
      <c r="N343" s="7"/>
      <c r="O343" s="7">
        <v>0</v>
      </c>
    </row>
    <row r="344" spans="1:15" x14ac:dyDescent="0.25">
      <c r="A344" t="s">
        <v>433</v>
      </c>
      <c r="B344" t="s">
        <v>434</v>
      </c>
      <c r="C344" t="s">
        <v>891</v>
      </c>
      <c r="D344" t="s">
        <v>891</v>
      </c>
      <c r="E344" t="s">
        <v>27</v>
      </c>
      <c r="F344" t="s">
        <v>28</v>
      </c>
      <c r="G344" t="s">
        <v>666</v>
      </c>
      <c r="H344" s="7"/>
      <c r="I344" s="7"/>
      <c r="J344" s="7"/>
      <c r="K344" s="7"/>
      <c r="L344" s="7"/>
      <c r="M344" s="7"/>
      <c r="N344" s="7">
        <v>-25.259999999999998</v>
      </c>
      <c r="O344" s="7">
        <v>-25.259999999999998</v>
      </c>
    </row>
    <row r="345" spans="1:15" x14ac:dyDescent="0.25">
      <c r="A345" t="s">
        <v>433</v>
      </c>
      <c r="B345" t="s">
        <v>434</v>
      </c>
      <c r="C345" t="s">
        <v>891</v>
      </c>
      <c r="D345" t="s">
        <v>891</v>
      </c>
      <c r="E345" t="s">
        <v>27</v>
      </c>
      <c r="F345" t="s">
        <v>28</v>
      </c>
      <c r="G345" t="s">
        <v>668</v>
      </c>
      <c r="H345" s="7"/>
      <c r="I345" s="7"/>
      <c r="J345" s="7"/>
      <c r="K345" s="7"/>
      <c r="L345" s="7">
        <v>-421.46</v>
      </c>
      <c r="M345" s="7"/>
      <c r="N345" s="7">
        <v>-1539.3600000000001</v>
      </c>
      <c r="O345" s="7">
        <v>-1539.3600000000001</v>
      </c>
    </row>
    <row r="346" spans="1:15" x14ac:dyDescent="0.25">
      <c r="A346" t="s">
        <v>433</v>
      </c>
      <c r="B346" t="s">
        <v>434</v>
      </c>
      <c r="C346" t="s">
        <v>891</v>
      </c>
      <c r="D346" t="s">
        <v>891</v>
      </c>
      <c r="E346" t="s">
        <v>27</v>
      </c>
      <c r="F346" t="s">
        <v>28</v>
      </c>
      <c r="G346" t="s">
        <v>670</v>
      </c>
      <c r="H346" s="7"/>
      <c r="I346" s="7"/>
      <c r="J346" s="7"/>
      <c r="K346" s="7"/>
      <c r="L346" s="7"/>
      <c r="M346" s="7"/>
      <c r="N346" s="7">
        <v>-0.73980000000000001</v>
      </c>
      <c r="O346" s="7">
        <v>-0.73980000000000001</v>
      </c>
    </row>
    <row r="347" spans="1:15" x14ac:dyDescent="0.25">
      <c r="A347" t="s">
        <v>433</v>
      </c>
      <c r="B347" t="s">
        <v>434</v>
      </c>
      <c r="C347" t="s">
        <v>891</v>
      </c>
      <c r="D347" t="s">
        <v>891</v>
      </c>
      <c r="E347" t="s">
        <v>27</v>
      </c>
      <c r="F347" t="s">
        <v>28</v>
      </c>
      <c r="G347" t="s">
        <v>672</v>
      </c>
      <c r="H347" s="7"/>
      <c r="I347" s="7"/>
      <c r="J347" s="7"/>
      <c r="K347" s="7"/>
      <c r="L347" s="7"/>
      <c r="M347" s="7"/>
      <c r="N347" s="7">
        <v>-442.34000000000003</v>
      </c>
      <c r="O347" s="7">
        <v>-442.34000000000003</v>
      </c>
    </row>
    <row r="348" spans="1:15" x14ac:dyDescent="0.25">
      <c r="A348" t="s">
        <v>433</v>
      </c>
      <c r="B348" t="s">
        <v>434</v>
      </c>
      <c r="C348" t="s">
        <v>891</v>
      </c>
      <c r="D348" t="s">
        <v>891</v>
      </c>
      <c r="E348" t="s">
        <v>27</v>
      </c>
      <c r="F348" t="s">
        <v>28</v>
      </c>
      <c r="G348" t="s">
        <v>678</v>
      </c>
      <c r="H348" s="7"/>
      <c r="I348" s="7"/>
      <c r="J348" s="7"/>
      <c r="K348" s="7"/>
      <c r="L348" s="7"/>
      <c r="M348" s="7">
        <v>-3733</v>
      </c>
      <c r="N348" s="7"/>
      <c r="O348" s="7">
        <v>0</v>
      </c>
    </row>
    <row r="349" spans="1:15" x14ac:dyDescent="0.25">
      <c r="A349" t="s">
        <v>433</v>
      </c>
      <c r="B349" t="s">
        <v>434</v>
      </c>
      <c r="C349" t="s">
        <v>891</v>
      </c>
      <c r="D349" t="s">
        <v>891</v>
      </c>
      <c r="E349" t="s">
        <v>33</v>
      </c>
      <c r="F349" t="s">
        <v>34</v>
      </c>
      <c r="G349" t="s">
        <v>437</v>
      </c>
      <c r="H349" s="7"/>
      <c r="I349" s="7"/>
      <c r="J349" s="7"/>
      <c r="K349" s="7"/>
      <c r="L349" s="7"/>
      <c r="M349" s="7"/>
      <c r="N349" s="7">
        <v>-440.14999999999992</v>
      </c>
      <c r="O349" s="7">
        <v>-440.14999999999992</v>
      </c>
    </row>
    <row r="350" spans="1:15" x14ac:dyDescent="0.25">
      <c r="A350" t="s">
        <v>433</v>
      </c>
      <c r="B350" t="s">
        <v>434</v>
      </c>
      <c r="C350" t="s">
        <v>891</v>
      </c>
      <c r="D350" t="s">
        <v>891</v>
      </c>
      <c r="E350" t="s">
        <v>33</v>
      </c>
      <c r="F350" t="s">
        <v>34</v>
      </c>
      <c r="G350" t="s">
        <v>304</v>
      </c>
      <c r="H350" s="7"/>
      <c r="I350" s="7"/>
      <c r="J350" s="7"/>
      <c r="K350" s="7"/>
      <c r="L350" s="7"/>
      <c r="M350" s="7"/>
      <c r="N350" s="7">
        <v>-32083.489999999998</v>
      </c>
      <c r="O350" s="7">
        <v>-32083.489999999998</v>
      </c>
    </row>
    <row r="351" spans="1:15" x14ac:dyDescent="0.25">
      <c r="A351" t="s">
        <v>433</v>
      </c>
      <c r="B351" t="s">
        <v>434</v>
      </c>
      <c r="C351" t="s">
        <v>891</v>
      </c>
      <c r="D351" t="s">
        <v>891</v>
      </c>
      <c r="E351" t="s">
        <v>33</v>
      </c>
      <c r="F351" t="s">
        <v>34</v>
      </c>
      <c r="G351" t="s">
        <v>522</v>
      </c>
      <c r="H351" s="7"/>
      <c r="I351" s="7"/>
      <c r="J351" s="7"/>
      <c r="K351" s="7"/>
      <c r="L351" s="7"/>
      <c r="M351" s="7"/>
      <c r="N351" s="7">
        <v>-9048.4</v>
      </c>
      <c r="O351" s="7">
        <v>-9048.4</v>
      </c>
    </row>
    <row r="352" spans="1:15" x14ac:dyDescent="0.25">
      <c r="A352" t="s">
        <v>433</v>
      </c>
      <c r="B352" t="s">
        <v>434</v>
      </c>
      <c r="C352" t="s">
        <v>891</v>
      </c>
      <c r="D352" t="s">
        <v>891</v>
      </c>
      <c r="E352" t="s">
        <v>33</v>
      </c>
      <c r="F352" t="s">
        <v>34</v>
      </c>
      <c r="G352" t="s">
        <v>598</v>
      </c>
      <c r="H352" s="7"/>
      <c r="I352" s="7"/>
      <c r="J352" s="7"/>
      <c r="K352" s="7"/>
      <c r="L352" s="7"/>
      <c r="M352" s="7"/>
      <c r="N352" s="7">
        <v>-533.14</v>
      </c>
      <c r="O352" s="7">
        <v>-533.14</v>
      </c>
    </row>
    <row r="353" spans="1:15" x14ac:dyDescent="0.25">
      <c r="A353" t="s">
        <v>433</v>
      </c>
      <c r="B353" t="s">
        <v>434</v>
      </c>
      <c r="C353" t="s">
        <v>891</v>
      </c>
      <c r="D353" t="s">
        <v>891</v>
      </c>
      <c r="E353" t="s">
        <v>33</v>
      </c>
      <c r="F353" t="s">
        <v>34</v>
      </c>
      <c r="G353" t="s">
        <v>590</v>
      </c>
      <c r="H353" s="7"/>
      <c r="I353" s="7"/>
      <c r="J353" s="7"/>
      <c r="K353" s="7"/>
      <c r="L353" s="7"/>
      <c r="M353" s="7"/>
      <c r="N353" s="7">
        <v>-2185.0500000000002</v>
      </c>
      <c r="O353" s="7">
        <v>-2185.0500000000002</v>
      </c>
    </row>
    <row r="354" spans="1:15" x14ac:dyDescent="0.25">
      <c r="A354" t="s">
        <v>433</v>
      </c>
      <c r="B354" t="s">
        <v>434</v>
      </c>
      <c r="C354" t="s">
        <v>891</v>
      </c>
      <c r="D354" t="s">
        <v>891</v>
      </c>
      <c r="E354" t="s">
        <v>33</v>
      </c>
      <c r="F354" t="s">
        <v>34</v>
      </c>
      <c r="G354" t="s">
        <v>592</v>
      </c>
      <c r="H354" s="7"/>
      <c r="I354" s="7"/>
      <c r="J354" s="7"/>
      <c r="K354" s="7"/>
      <c r="L354" s="7"/>
      <c r="M354" s="7"/>
      <c r="N354" s="7">
        <v>-35000</v>
      </c>
      <c r="O354" s="7">
        <v>-35000</v>
      </c>
    </row>
    <row r="355" spans="1:15" x14ac:dyDescent="0.25">
      <c r="A355" t="s">
        <v>433</v>
      </c>
      <c r="B355" t="s">
        <v>434</v>
      </c>
      <c r="C355" t="s">
        <v>891</v>
      </c>
      <c r="D355" t="s">
        <v>891</v>
      </c>
      <c r="E355" t="s">
        <v>33</v>
      </c>
      <c r="F355" t="s">
        <v>34</v>
      </c>
      <c r="G355" t="s">
        <v>594</v>
      </c>
      <c r="H355" s="7"/>
      <c r="I355" s="7"/>
      <c r="J355" s="7"/>
      <c r="K355" s="7"/>
      <c r="L355" s="7"/>
      <c r="M355" s="7"/>
      <c r="N355" s="7">
        <v>-36668.5</v>
      </c>
      <c r="O355" s="7">
        <v>-36668.5</v>
      </c>
    </row>
    <row r="356" spans="1:15" x14ac:dyDescent="0.25">
      <c r="A356" t="s">
        <v>433</v>
      </c>
      <c r="B356" t="s">
        <v>434</v>
      </c>
      <c r="C356" t="s">
        <v>891</v>
      </c>
      <c r="D356" t="s">
        <v>891</v>
      </c>
      <c r="E356" t="s">
        <v>33</v>
      </c>
      <c r="F356" t="s">
        <v>34</v>
      </c>
      <c r="G356" t="s">
        <v>596</v>
      </c>
      <c r="H356" s="7"/>
      <c r="I356" s="7"/>
      <c r="J356" s="7"/>
      <c r="K356" s="7"/>
      <c r="L356" s="7"/>
      <c r="M356" s="7"/>
      <c r="N356" s="7">
        <v>-29451.599999999999</v>
      </c>
      <c r="O356" s="7">
        <v>-29451.599999999999</v>
      </c>
    </row>
    <row r="357" spans="1:15" x14ac:dyDescent="0.25">
      <c r="A357" t="s">
        <v>433</v>
      </c>
      <c r="B357" t="s">
        <v>434</v>
      </c>
      <c r="C357" t="s">
        <v>891</v>
      </c>
      <c r="D357" t="s">
        <v>891</v>
      </c>
      <c r="E357" t="s">
        <v>33</v>
      </c>
      <c r="F357" t="s">
        <v>34</v>
      </c>
      <c r="G357" t="s">
        <v>616</v>
      </c>
      <c r="H357" s="7"/>
      <c r="I357" s="7"/>
      <c r="J357" s="7"/>
      <c r="K357" s="7"/>
      <c r="L357" s="7"/>
      <c r="M357" s="7"/>
      <c r="N357" s="7">
        <v>-266746.51</v>
      </c>
      <c r="O357" s="7">
        <v>-266746.51</v>
      </c>
    </row>
    <row r="358" spans="1:15" x14ac:dyDescent="0.25">
      <c r="A358" t="s">
        <v>433</v>
      </c>
      <c r="B358" t="s">
        <v>434</v>
      </c>
      <c r="C358" t="s">
        <v>891</v>
      </c>
      <c r="D358" t="s">
        <v>891</v>
      </c>
      <c r="E358" t="s">
        <v>33</v>
      </c>
      <c r="F358" t="s">
        <v>34</v>
      </c>
      <c r="G358" t="s">
        <v>636</v>
      </c>
      <c r="H358" s="7"/>
      <c r="I358" s="7"/>
      <c r="J358" s="7"/>
      <c r="K358" s="7"/>
      <c r="L358" s="7"/>
      <c r="M358" s="7"/>
      <c r="N358" s="7">
        <v>22100.000100000001</v>
      </c>
      <c r="O358" s="7">
        <v>22100.000100000001</v>
      </c>
    </row>
    <row r="359" spans="1:15" x14ac:dyDescent="0.25">
      <c r="A359" t="s">
        <v>433</v>
      </c>
      <c r="B359" t="s">
        <v>434</v>
      </c>
      <c r="C359" t="s">
        <v>891</v>
      </c>
      <c r="D359" t="s">
        <v>891</v>
      </c>
      <c r="E359" t="s">
        <v>33</v>
      </c>
      <c r="F359" t="s">
        <v>34</v>
      </c>
      <c r="G359" t="s">
        <v>638</v>
      </c>
      <c r="H359" s="7"/>
      <c r="I359" s="7"/>
      <c r="J359" s="7"/>
      <c r="K359" s="7"/>
      <c r="L359" s="7"/>
      <c r="M359" s="7"/>
      <c r="N359" s="7">
        <v>-404128.64</v>
      </c>
      <c r="O359" s="7">
        <v>-404128.64</v>
      </c>
    </row>
    <row r="360" spans="1:15" x14ac:dyDescent="0.25">
      <c r="A360" t="s">
        <v>433</v>
      </c>
      <c r="B360" t="s">
        <v>434</v>
      </c>
      <c r="C360" t="s">
        <v>891</v>
      </c>
      <c r="D360" t="s">
        <v>891</v>
      </c>
      <c r="E360" t="s">
        <v>33</v>
      </c>
      <c r="F360" t="s">
        <v>34</v>
      </c>
      <c r="G360" t="s">
        <v>634</v>
      </c>
      <c r="H360" s="7"/>
      <c r="I360" s="7"/>
      <c r="J360" s="7"/>
      <c r="K360" s="7"/>
      <c r="L360" s="7"/>
      <c r="M360" s="7"/>
      <c r="N360" s="7">
        <v>-1077315.98</v>
      </c>
      <c r="O360" s="7">
        <v>-1077315.98</v>
      </c>
    </row>
    <row r="361" spans="1:15" x14ac:dyDescent="0.25">
      <c r="A361" t="s">
        <v>433</v>
      </c>
      <c r="B361" t="s">
        <v>434</v>
      </c>
      <c r="C361" t="s">
        <v>891</v>
      </c>
      <c r="D361" t="s">
        <v>891</v>
      </c>
      <c r="E361" t="s">
        <v>33</v>
      </c>
      <c r="F361" t="s">
        <v>34</v>
      </c>
      <c r="G361" t="s">
        <v>630</v>
      </c>
      <c r="H361" s="7"/>
      <c r="I361" s="7"/>
      <c r="J361" s="7"/>
      <c r="K361" s="7"/>
      <c r="L361" s="7"/>
      <c r="M361" s="7"/>
      <c r="N361" s="7">
        <v>-275415.83</v>
      </c>
      <c r="O361" s="7">
        <v>-275415.83</v>
      </c>
    </row>
    <row r="362" spans="1:15" x14ac:dyDescent="0.25">
      <c r="A362" t="s">
        <v>433</v>
      </c>
      <c r="B362" t="s">
        <v>434</v>
      </c>
      <c r="C362" t="s">
        <v>891</v>
      </c>
      <c r="D362" t="s">
        <v>891</v>
      </c>
      <c r="E362" t="s">
        <v>33</v>
      </c>
      <c r="F362" t="s">
        <v>34</v>
      </c>
      <c r="G362" t="s">
        <v>626</v>
      </c>
      <c r="H362" s="7"/>
      <c r="I362" s="7"/>
      <c r="J362" s="7"/>
      <c r="K362" s="7"/>
      <c r="L362" s="7"/>
      <c r="M362" s="7"/>
      <c r="N362" s="7">
        <v>-2803719.31</v>
      </c>
      <c r="O362" s="7">
        <v>-2803719.31</v>
      </c>
    </row>
    <row r="363" spans="1:15" x14ac:dyDescent="0.25">
      <c r="A363" t="s">
        <v>433</v>
      </c>
      <c r="B363" t="s">
        <v>434</v>
      </c>
      <c r="C363" t="s">
        <v>891</v>
      </c>
      <c r="D363" t="s">
        <v>891</v>
      </c>
      <c r="E363" t="s">
        <v>33</v>
      </c>
      <c r="F363" t="s">
        <v>34</v>
      </c>
      <c r="G363" t="s">
        <v>622</v>
      </c>
      <c r="H363" s="7"/>
      <c r="I363" s="7"/>
      <c r="J363" s="7"/>
      <c r="K363" s="7"/>
      <c r="L363" s="7"/>
      <c r="M363" s="7"/>
      <c r="N363" s="7">
        <v>6903.6000999999997</v>
      </c>
      <c r="O363" s="7">
        <v>6903.6000999999997</v>
      </c>
    </row>
    <row r="364" spans="1:15" x14ac:dyDescent="0.25">
      <c r="A364" t="s">
        <v>433</v>
      </c>
      <c r="B364" t="s">
        <v>434</v>
      </c>
      <c r="C364" t="s">
        <v>891</v>
      </c>
      <c r="D364" t="s">
        <v>891</v>
      </c>
      <c r="E364" t="s">
        <v>33</v>
      </c>
      <c r="F364" t="s">
        <v>34</v>
      </c>
      <c r="G364" t="s">
        <v>610</v>
      </c>
      <c r="H364" s="7"/>
      <c r="I364" s="7"/>
      <c r="J364" s="7"/>
      <c r="K364" s="7"/>
      <c r="L364" s="7"/>
      <c r="M364" s="7"/>
      <c r="N364" s="7">
        <v>41872.800199999998</v>
      </c>
      <c r="O364" s="7">
        <v>41872.800199999998</v>
      </c>
    </row>
    <row r="365" spans="1:15" x14ac:dyDescent="0.25">
      <c r="A365" t="s">
        <v>433</v>
      </c>
      <c r="B365" t="s">
        <v>434</v>
      </c>
      <c r="C365" t="s">
        <v>891</v>
      </c>
      <c r="D365" t="s">
        <v>891</v>
      </c>
      <c r="E365" t="s">
        <v>33</v>
      </c>
      <c r="F365" t="s">
        <v>34</v>
      </c>
      <c r="G365" t="s">
        <v>612</v>
      </c>
      <c r="H365" s="7"/>
      <c r="I365" s="7"/>
      <c r="J365" s="7"/>
      <c r="K365" s="7"/>
      <c r="L365" s="7"/>
      <c r="M365" s="7"/>
      <c r="N365" s="7">
        <v>-151666.67000000001</v>
      </c>
      <c r="O365" s="7">
        <v>-151666.67000000001</v>
      </c>
    </row>
    <row r="366" spans="1:15" x14ac:dyDescent="0.25">
      <c r="A366" t="s">
        <v>433</v>
      </c>
      <c r="B366" t="s">
        <v>434</v>
      </c>
      <c r="C366" t="s">
        <v>891</v>
      </c>
      <c r="D366" t="s">
        <v>891</v>
      </c>
      <c r="E366" t="s">
        <v>33</v>
      </c>
      <c r="F366" t="s">
        <v>34</v>
      </c>
      <c r="G366" t="s">
        <v>658</v>
      </c>
      <c r="H366" s="7"/>
      <c r="I366" s="7"/>
      <c r="J366" s="7"/>
      <c r="K366" s="7"/>
      <c r="L366" s="7"/>
      <c r="M366" s="7"/>
      <c r="N366" s="7">
        <v>-16112.02</v>
      </c>
      <c r="O366" s="7">
        <v>-16112.02</v>
      </c>
    </row>
    <row r="367" spans="1:15" x14ac:dyDescent="0.25">
      <c r="A367" t="s">
        <v>433</v>
      </c>
      <c r="B367" t="s">
        <v>434</v>
      </c>
      <c r="C367" t="s">
        <v>891</v>
      </c>
      <c r="D367" t="s">
        <v>891</v>
      </c>
      <c r="E367" t="s">
        <v>33</v>
      </c>
      <c r="F367" t="s">
        <v>34</v>
      </c>
      <c r="G367" t="s">
        <v>660</v>
      </c>
      <c r="H367" s="7"/>
      <c r="I367" s="7"/>
      <c r="J367" s="7"/>
      <c r="K367" s="7"/>
      <c r="L367" s="7"/>
      <c r="M367" s="7"/>
      <c r="N367" s="7">
        <v>-35062</v>
      </c>
      <c r="O367" s="7">
        <v>-35062</v>
      </c>
    </row>
    <row r="368" spans="1:15" x14ac:dyDescent="0.25">
      <c r="A368" t="s">
        <v>433</v>
      </c>
      <c r="B368" t="s">
        <v>434</v>
      </c>
      <c r="C368" t="s">
        <v>891</v>
      </c>
      <c r="D368" t="s">
        <v>891</v>
      </c>
      <c r="E368" t="s">
        <v>33</v>
      </c>
      <c r="F368" t="s">
        <v>34</v>
      </c>
      <c r="G368" t="s">
        <v>580</v>
      </c>
      <c r="H368" s="7"/>
      <c r="I368" s="7"/>
      <c r="J368" s="7"/>
      <c r="K368" s="7"/>
      <c r="L368" s="7"/>
      <c r="M368" s="7"/>
      <c r="N368" s="7">
        <v>-22100</v>
      </c>
      <c r="O368" s="7">
        <v>-22100</v>
      </c>
    </row>
    <row r="369" spans="1:15" x14ac:dyDescent="0.25">
      <c r="A369" t="s">
        <v>433</v>
      </c>
      <c r="B369" t="s">
        <v>434</v>
      </c>
      <c r="C369" t="s">
        <v>891</v>
      </c>
      <c r="D369" t="s">
        <v>891</v>
      </c>
      <c r="E369" t="s">
        <v>33</v>
      </c>
      <c r="F369" t="s">
        <v>34</v>
      </c>
      <c r="G369" t="s">
        <v>540</v>
      </c>
      <c r="H369" s="7"/>
      <c r="I369" s="7"/>
      <c r="J369" s="7"/>
      <c r="K369" s="7"/>
      <c r="L369" s="7"/>
      <c r="M369" s="7"/>
      <c r="N369" s="7">
        <v>-2346.6</v>
      </c>
      <c r="O369" s="7">
        <v>-2346.6</v>
      </c>
    </row>
    <row r="370" spans="1:15" x14ac:dyDescent="0.25">
      <c r="A370" t="s">
        <v>433</v>
      </c>
      <c r="B370" t="s">
        <v>434</v>
      </c>
      <c r="C370" t="s">
        <v>891</v>
      </c>
      <c r="D370" t="s">
        <v>891</v>
      </c>
      <c r="E370" t="s">
        <v>33</v>
      </c>
      <c r="F370" t="s">
        <v>34</v>
      </c>
      <c r="G370" t="s">
        <v>59</v>
      </c>
      <c r="H370" s="7"/>
      <c r="I370" s="7"/>
      <c r="J370" s="7"/>
      <c r="K370" s="7"/>
      <c r="L370" s="7"/>
      <c r="M370" s="7"/>
      <c r="N370" s="7">
        <v>4540.0001000000002</v>
      </c>
      <c r="O370" s="7">
        <v>4540.0001000000002</v>
      </c>
    </row>
    <row r="371" spans="1:15" x14ac:dyDescent="0.25">
      <c r="A371" t="s">
        <v>433</v>
      </c>
      <c r="B371" t="s">
        <v>434</v>
      </c>
      <c r="C371" t="s">
        <v>891</v>
      </c>
      <c r="D371" t="s">
        <v>891</v>
      </c>
      <c r="E371" t="s">
        <v>33</v>
      </c>
      <c r="F371" t="s">
        <v>34</v>
      </c>
      <c r="G371" t="s">
        <v>606</v>
      </c>
      <c r="H371" s="7"/>
      <c r="I371" s="7"/>
      <c r="J371" s="7"/>
      <c r="K371" s="7"/>
      <c r="L371" s="7"/>
      <c r="M371" s="7"/>
      <c r="N371" s="7">
        <v>-1430201.05</v>
      </c>
      <c r="O371" s="7">
        <v>-1430201.05</v>
      </c>
    </row>
    <row r="372" spans="1:15" x14ac:dyDescent="0.25">
      <c r="A372" t="s">
        <v>433</v>
      </c>
      <c r="B372" t="s">
        <v>434</v>
      </c>
      <c r="C372" t="s">
        <v>891</v>
      </c>
      <c r="D372" t="s">
        <v>891</v>
      </c>
      <c r="E372" t="s">
        <v>33</v>
      </c>
      <c r="F372" t="s">
        <v>34</v>
      </c>
      <c r="G372" t="s">
        <v>640</v>
      </c>
      <c r="H372" s="7"/>
      <c r="I372" s="7"/>
      <c r="J372" s="7"/>
      <c r="K372" s="7"/>
      <c r="L372" s="7"/>
      <c r="M372" s="7"/>
      <c r="N372" s="7">
        <v>-220.75</v>
      </c>
      <c r="O372" s="7">
        <v>-220.75</v>
      </c>
    </row>
    <row r="373" spans="1:15" x14ac:dyDescent="0.25">
      <c r="A373" t="s">
        <v>433</v>
      </c>
      <c r="B373" t="s">
        <v>434</v>
      </c>
      <c r="C373" t="s">
        <v>891</v>
      </c>
      <c r="D373" t="s">
        <v>891</v>
      </c>
      <c r="E373" t="s">
        <v>111</v>
      </c>
      <c r="F373" t="s">
        <v>430</v>
      </c>
      <c r="G373" t="s">
        <v>437</v>
      </c>
      <c r="H373" s="7"/>
      <c r="I373" s="7"/>
      <c r="J373" s="7"/>
      <c r="K373" s="7"/>
      <c r="L373" s="7"/>
      <c r="M373" s="7"/>
      <c r="N373" s="7">
        <v>440.1506</v>
      </c>
      <c r="O373" s="7">
        <v>440.1506</v>
      </c>
    </row>
    <row r="374" spans="1:15" x14ac:dyDescent="0.25">
      <c r="A374" t="s">
        <v>433</v>
      </c>
      <c r="B374" t="s">
        <v>434</v>
      </c>
      <c r="C374" t="s">
        <v>891</v>
      </c>
      <c r="D374" t="s">
        <v>891</v>
      </c>
      <c r="E374" t="s">
        <v>111</v>
      </c>
      <c r="F374" t="s">
        <v>430</v>
      </c>
      <c r="G374" t="s">
        <v>304</v>
      </c>
      <c r="H374" s="7"/>
      <c r="I374" s="7"/>
      <c r="J374" s="7"/>
      <c r="K374" s="7"/>
      <c r="L374" s="7"/>
      <c r="M374" s="7"/>
      <c r="N374" s="7">
        <v>32083.490399999995</v>
      </c>
      <c r="O374" s="7">
        <v>32083.490399999995</v>
      </c>
    </row>
    <row r="375" spans="1:15" x14ac:dyDescent="0.25">
      <c r="A375" t="s">
        <v>433</v>
      </c>
      <c r="B375" t="s">
        <v>434</v>
      </c>
      <c r="C375" t="s">
        <v>891</v>
      </c>
      <c r="D375" t="s">
        <v>891</v>
      </c>
      <c r="E375" t="s">
        <v>111</v>
      </c>
      <c r="F375" t="s">
        <v>430</v>
      </c>
      <c r="G375" t="s">
        <v>522</v>
      </c>
      <c r="H375" s="7"/>
      <c r="I375" s="7"/>
      <c r="J375" s="7"/>
      <c r="K375" s="7"/>
      <c r="L375" s="7"/>
      <c r="M375" s="7"/>
      <c r="N375" s="7">
        <v>9048.4004999999997</v>
      </c>
      <c r="O375" s="7">
        <v>9048.4004999999997</v>
      </c>
    </row>
    <row r="376" spans="1:15" x14ac:dyDescent="0.25">
      <c r="A376" t="s">
        <v>433</v>
      </c>
      <c r="B376" t="s">
        <v>434</v>
      </c>
      <c r="C376" t="s">
        <v>891</v>
      </c>
      <c r="D376" t="s">
        <v>891</v>
      </c>
      <c r="E376" t="s">
        <v>111</v>
      </c>
      <c r="F376" t="s">
        <v>430</v>
      </c>
      <c r="G376" t="s">
        <v>598</v>
      </c>
      <c r="H376" s="7"/>
      <c r="I376" s="7"/>
      <c r="J376" s="7"/>
      <c r="K376" s="7"/>
      <c r="L376" s="7"/>
      <c r="M376" s="7"/>
      <c r="N376" s="7">
        <v>-2665.6799000000001</v>
      </c>
      <c r="O376" s="7">
        <v>-2665.6799000000001</v>
      </c>
    </row>
    <row r="377" spans="1:15" x14ac:dyDescent="0.25">
      <c r="A377" t="s">
        <v>433</v>
      </c>
      <c r="B377" t="s">
        <v>434</v>
      </c>
      <c r="C377" t="s">
        <v>891</v>
      </c>
      <c r="D377" t="s">
        <v>891</v>
      </c>
      <c r="E377" t="s">
        <v>111</v>
      </c>
      <c r="F377" t="s">
        <v>430</v>
      </c>
      <c r="G377" t="s">
        <v>590</v>
      </c>
      <c r="H377" s="7"/>
      <c r="I377" s="7"/>
      <c r="J377" s="7"/>
      <c r="K377" s="7"/>
      <c r="L377" s="7"/>
      <c r="M377" s="7"/>
      <c r="N377" s="7">
        <v>2185.0500999999999</v>
      </c>
      <c r="O377" s="7">
        <v>2185.0500999999999</v>
      </c>
    </row>
    <row r="378" spans="1:15" x14ac:dyDescent="0.25">
      <c r="A378" t="s">
        <v>433</v>
      </c>
      <c r="B378" t="s">
        <v>434</v>
      </c>
      <c r="C378" t="s">
        <v>891</v>
      </c>
      <c r="D378" t="s">
        <v>891</v>
      </c>
      <c r="E378" t="s">
        <v>111</v>
      </c>
      <c r="F378" t="s">
        <v>430</v>
      </c>
      <c r="G378" t="s">
        <v>592</v>
      </c>
      <c r="H378" s="7"/>
      <c r="I378" s="7"/>
      <c r="J378" s="7"/>
      <c r="K378" s="7"/>
      <c r="L378" s="7"/>
      <c r="M378" s="7"/>
      <c r="N378" s="7">
        <v>35000.000099999997</v>
      </c>
      <c r="O378" s="7">
        <v>35000.000099999997</v>
      </c>
    </row>
    <row r="379" spans="1:15" x14ac:dyDescent="0.25">
      <c r="A379" t="s">
        <v>433</v>
      </c>
      <c r="B379" t="s">
        <v>434</v>
      </c>
      <c r="C379" t="s">
        <v>891</v>
      </c>
      <c r="D379" t="s">
        <v>891</v>
      </c>
      <c r="E379" t="s">
        <v>111</v>
      </c>
      <c r="F379" t="s">
        <v>430</v>
      </c>
      <c r="G379" t="s">
        <v>594</v>
      </c>
      <c r="H379" s="7"/>
      <c r="I379" s="7"/>
      <c r="J379" s="7"/>
      <c r="K379" s="7"/>
      <c r="L379" s="7"/>
      <c r="M379" s="7"/>
      <c r="N379" s="7">
        <v>36668.500200000002</v>
      </c>
      <c r="O379" s="7">
        <v>36668.500200000002</v>
      </c>
    </row>
    <row r="380" spans="1:15" x14ac:dyDescent="0.25">
      <c r="A380" t="s">
        <v>433</v>
      </c>
      <c r="B380" t="s">
        <v>434</v>
      </c>
      <c r="C380" t="s">
        <v>891</v>
      </c>
      <c r="D380" t="s">
        <v>891</v>
      </c>
      <c r="E380" t="s">
        <v>111</v>
      </c>
      <c r="F380" t="s">
        <v>430</v>
      </c>
      <c r="G380" t="s">
        <v>596</v>
      </c>
      <c r="H380" s="7"/>
      <c r="I380" s="7"/>
      <c r="J380" s="7"/>
      <c r="K380" s="7"/>
      <c r="L380" s="7"/>
      <c r="M380" s="7"/>
      <c r="N380" s="7">
        <v>29451.600299999998</v>
      </c>
      <c r="O380" s="7">
        <v>29451.600299999998</v>
      </c>
    </row>
    <row r="381" spans="1:15" x14ac:dyDescent="0.25">
      <c r="A381" t="s">
        <v>433</v>
      </c>
      <c r="B381" t="s">
        <v>434</v>
      </c>
      <c r="C381" t="s">
        <v>891</v>
      </c>
      <c r="D381" t="s">
        <v>891</v>
      </c>
      <c r="E381" t="s">
        <v>111</v>
      </c>
      <c r="F381" t="s">
        <v>430</v>
      </c>
      <c r="G381" t="s">
        <v>616</v>
      </c>
      <c r="H381" s="7"/>
      <c r="I381" s="7"/>
      <c r="J381" s="7"/>
      <c r="K381" s="7"/>
      <c r="L381" s="7"/>
      <c r="M381" s="7"/>
      <c r="N381" s="7">
        <v>266746.51030000002</v>
      </c>
      <c r="O381" s="7">
        <v>266746.51030000002</v>
      </c>
    </row>
    <row r="382" spans="1:15" x14ac:dyDescent="0.25">
      <c r="A382" t="s">
        <v>433</v>
      </c>
      <c r="B382" t="s">
        <v>434</v>
      </c>
      <c r="C382" t="s">
        <v>891</v>
      </c>
      <c r="D382" t="s">
        <v>891</v>
      </c>
      <c r="E382" t="s">
        <v>111</v>
      </c>
      <c r="F382" t="s">
        <v>430</v>
      </c>
      <c r="G382" t="s">
        <v>636</v>
      </c>
      <c r="H382" s="7"/>
      <c r="I382" s="7"/>
      <c r="J382" s="7"/>
      <c r="K382" s="7"/>
      <c r="L382" s="7"/>
      <c r="M382" s="7"/>
      <c r="N382" s="7">
        <v>110500.00031000002</v>
      </c>
      <c r="O382" s="7">
        <v>110500.00031000002</v>
      </c>
    </row>
    <row r="383" spans="1:15" x14ac:dyDescent="0.25">
      <c r="A383" t="s">
        <v>433</v>
      </c>
      <c r="B383" t="s">
        <v>434</v>
      </c>
      <c r="C383" t="s">
        <v>891</v>
      </c>
      <c r="D383" t="s">
        <v>891</v>
      </c>
      <c r="E383" t="s">
        <v>111</v>
      </c>
      <c r="F383" t="s">
        <v>430</v>
      </c>
      <c r="G383" t="s">
        <v>638</v>
      </c>
      <c r="H383" s="7"/>
      <c r="I383" s="7"/>
      <c r="J383" s="7"/>
      <c r="K383" s="7"/>
      <c r="L383" s="7"/>
      <c r="M383" s="7"/>
      <c r="N383" s="7">
        <v>-2195871.3594000004</v>
      </c>
      <c r="O383" s="7">
        <v>-2195871.3594000004</v>
      </c>
    </row>
    <row r="384" spans="1:15" x14ac:dyDescent="0.25">
      <c r="A384" t="s">
        <v>433</v>
      </c>
      <c r="B384" t="s">
        <v>434</v>
      </c>
      <c r="C384" t="s">
        <v>891</v>
      </c>
      <c r="D384" t="s">
        <v>891</v>
      </c>
      <c r="E384" t="s">
        <v>111</v>
      </c>
      <c r="F384" t="s">
        <v>430</v>
      </c>
      <c r="G384" t="s">
        <v>634</v>
      </c>
      <c r="H384" s="7"/>
      <c r="I384" s="7"/>
      <c r="J384" s="7"/>
      <c r="K384" s="7"/>
      <c r="L384" s="7"/>
      <c r="M384" s="7"/>
      <c r="N384" s="7">
        <v>1077315.9804999998</v>
      </c>
      <c r="O384" s="7">
        <v>1077315.9804999998</v>
      </c>
    </row>
    <row r="385" spans="1:15" x14ac:dyDescent="0.25">
      <c r="A385" t="s">
        <v>433</v>
      </c>
      <c r="B385" t="s">
        <v>434</v>
      </c>
      <c r="C385" t="s">
        <v>891</v>
      </c>
      <c r="D385" t="s">
        <v>891</v>
      </c>
      <c r="E385" t="s">
        <v>111</v>
      </c>
      <c r="F385" t="s">
        <v>430</v>
      </c>
      <c r="G385" t="s">
        <v>630</v>
      </c>
      <c r="H385" s="7"/>
      <c r="I385" s="7"/>
      <c r="J385" s="7"/>
      <c r="K385" s="7"/>
      <c r="L385" s="7"/>
      <c r="M385" s="7"/>
      <c r="N385" s="7">
        <v>275415.83039999998</v>
      </c>
      <c r="O385" s="7">
        <v>275415.83039999998</v>
      </c>
    </row>
    <row r="386" spans="1:15" x14ac:dyDescent="0.25">
      <c r="A386" t="s">
        <v>433</v>
      </c>
      <c r="B386" t="s">
        <v>434</v>
      </c>
      <c r="C386" t="s">
        <v>891</v>
      </c>
      <c r="D386" t="s">
        <v>891</v>
      </c>
      <c r="E386" t="s">
        <v>111</v>
      </c>
      <c r="F386" t="s">
        <v>430</v>
      </c>
      <c r="G386" t="s">
        <v>626</v>
      </c>
      <c r="H386" s="7"/>
      <c r="I386" s="7"/>
      <c r="J386" s="7"/>
      <c r="K386" s="7"/>
      <c r="L386" s="7"/>
      <c r="M386" s="7"/>
      <c r="N386" s="7">
        <v>2803719.3105999995</v>
      </c>
      <c r="O386" s="7">
        <v>2803719.3105999995</v>
      </c>
    </row>
    <row r="387" spans="1:15" x14ac:dyDescent="0.25">
      <c r="A387" t="s">
        <v>433</v>
      </c>
      <c r="B387" t="s">
        <v>434</v>
      </c>
      <c r="C387" t="s">
        <v>891</v>
      </c>
      <c r="D387" t="s">
        <v>891</v>
      </c>
      <c r="E387" t="s">
        <v>111</v>
      </c>
      <c r="F387" t="s">
        <v>430</v>
      </c>
      <c r="G387" t="s">
        <v>622</v>
      </c>
      <c r="H387" s="7"/>
      <c r="I387" s="7"/>
      <c r="J387" s="7"/>
      <c r="K387" s="7"/>
      <c r="L387" s="7"/>
      <c r="M387" s="7"/>
      <c r="N387" s="7">
        <v>-6903.5999900000006</v>
      </c>
      <c r="O387" s="7">
        <v>-6903.5999900000006</v>
      </c>
    </row>
    <row r="388" spans="1:15" x14ac:dyDescent="0.25">
      <c r="A388" t="s">
        <v>433</v>
      </c>
      <c r="B388" t="s">
        <v>434</v>
      </c>
      <c r="C388" t="s">
        <v>891</v>
      </c>
      <c r="D388" t="s">
        <v>891</v>
      </c>
      <c r="E388" t="s">
        <v>111</v>
      </c>
      <c r="F388" t="s">
        <v>430</v>
      </c>
      <c r="G388" t="s">
        <v>610</v>
      </c>
      <c r="H388" s="7"/>
      <c r="I388" s="7"/>
      <c r="J388" s="7"/>
      <c r="K388" s="7"/>
      <c r="L388" s="7"/>
      <c r="M388" s="7"/>
      <c r="N388" s="7">
        <v>-41872.799879999999</v>
      </c>
      <c r="O388" s="7">
        <v>-41872.799879999999</v>
      </c>
    </row>
    <row r="389" spans="1:15" x14ac:dyDescent="0.25">
      <c r="A389" t="s">
        <v>433</v>
      </c>
      <c r="B389" t="s">
        <v>434</v>
      </c>
      <c r="C389" t="s">
        <v>891</v>
      </c>
      <c r="D389" t="s">
        <v>891</v>
      </c>
      <c r="E389" t="s">
        <v>111</v>
      </c>
      <c r="F389" t="s">
        <v>430</v>
      </c>
      <c r="G389" t="s">
        <v>612</v>
      </c>
      <c r="H389" s="7"/>
      <c r="I389" s="7"/>
      <c r="J389" s="7"/>
      <c r="K389" s="7"/>
      <c r="L389" s="7"/>
      <c r="M389" s="7"/>
      <c r="N389" s="7">
        <v>151666.6704</v>
      </c>
      <c r="O389" s="7">
        <v>151666.6704</v>
      </c>
    </row>
    <row r="390" spans="1:15" x14ac:dyDescent="0.25">
      <c r="A390" t="s">
        <v>433</v>
      </c>
      <c r="B390" t="s">
        <v>434</v>
      </c>
      <c r="C390" t="s">
        <v>891</v>
      </c>
      <c r="D390" t="s">
        <v>891</v>
      </c>
      <c r="E390" t="s">
        <v>111</v>
      </c>
      <c r="F390" t="s">
        <v>430</v>
      </c>
      <c r="G390" t="s">
        <v>658</v>
      </c>
      <c r="H390" s="7"/>
      <c r="I390" s="7"/>
      <c r="J390" s="7"/>
      <c r="K390" s="7"/>
      <c r="L390" s="7"/>
      <c r="M390" s="7"/>
      <c r="N390" s="7">
        <v>16112.0201</v>
      </c>
      <c r="O390" s="7">
        <v>16112.0201</v>
      </c>
    </row>
    <row r="391" spans="1:15" x14ac:dyDescent="0.25">
      <c r="A391" t="s">
        <v>433</v>
      </c>
      <c r="B391" t="s">
        <v>434</v>
      </c>
      <c r="C391" t="s">
        <v>891</v>
      </c>
      <c r="D391" t="s">
        <v>891</v>
      </c>
      <c r="E391" t="s">
        <v>111</v>
      </c>
      <c r="F391" t="s">
        <v>430</v>
      </c>
      <c r="G391" t="s">
        <v>660</v>
      </c>
      <c r="H391" s="7"/>
      <c r="I391" s="7"/>
      <c r="J391" s="7"/>
      <c r="K391" s="7"/>
      <c r="L391" s="7"/>
      <c r="M391" s="7"/>
      <c r="N391" s="7">
        <v>35062.0003</v>
      </c>
      <c r="O391" s="7">
        <v>35062.0003</v>
      </c>
    </row>
    <row r="392" spans="1:15" x14ac:dyDescent="0.25">
      <c r="A392" t="s">
        <v>433</v>
      </c>
      <c r="B392" t="s">
        <v>434</v>
      </c>
      <c r="C392" t="s">
        <v>891</v>
      </c>
      <c r="D392" t="s">
        <v>891</v>
      </c>
      <c r="E392" t="s">
        <v>111</v>
      </c>
      <c r="F392" t="s">
        <v>430</v>
      </c>
      <c r="G392" t="s">
        <v>580</v>
      </c>
      <c r="H392" s="7"/>
      <c r="I392" s="7"/>
      <c r="J392" s="7"/>
      <c r="K392" s="7"/>
      <c r="L392" s="7"/>
      <c r="M392" s="7"/>
      <c r="N392" s="7">
        <v>-110499.9999</v>
      </c>
      <c r="O392" s="7">
        <v>-110499.9999</v>
      </c>
    </row>
    <row r="393" spans="1:15" x14ac:dyDescent="0.25">
      <c r="A393" t="s">
        <v>433</v>
      </c>
      <c r="B393" t="s">
        <v>434</v>
      </c>
      <c r="C393" t="s">
        <v>891</v>
      </c>
      <c r="D393" t="s">
        <v>891</v>
      </c>
      <c r="E393" t="s">
        <v>111</v>
      </c>
      <c r="F393" t="s">
        <v>430</v>
      </c>
      <c r="G393" t="s">
        <v>557</v>
      </c>
      <c r="H393" s="7"/>
      <c r="I393" s="7"/>
      <c r="J393" s="7"/>
      <c r="K393" s="7"/>
      <c r="L393" s="7"/>
      <c r="M393" s="7"/>
      <c r="N393" s="7">
        <v>-103999.99989999997</v>
      </c>
      <c r="O393" s="7">
        <v>-103999.99989999997</v>
      </c>
    </row>
    <row r="394" spans="1:15" x14ac:dyDescent="0.25">
      <c r="A394" t="s">
        <v>433</v>
      </c>
      <c r="B394" t="s">
        <v>434</v>
      </c>
      <c r="C394" t="s">
        <v>891</v>
      </c>
      <c r="D394" t="s">
        <v>891</v>
      </c>
      <c r="E394" t="s">
        <v>111</v>
      </c>
      <c r="F394" t="s">
        <v>430</v>
      </c>
      <c r="G394" t="s">
        <v>498</v>
      </c>
      <c r="H394" s="7"/>
      <c r="I394" s="7"/>
      <c r="J394" s="7"/>
      <c r="K394" s="7"/>
      <c r="L394" s="7"/>
      <c r="M394" s="7"/>
      <c r="N394" s="7">
        <v>-80000</v>
      </c>
      <c r="O394" s="7">
        <v>-80000</v>
      </c>
    </row>
    <row r="395" spans="1:15" x14ac:dyDescent="0.25">
      <c r="A395" t="s">
        <v>433</v>
      </c>
      <c r="B395" t="s">
        <v>434</v>
      </c>
      <c r="C395" t="s">
        <v>891</v>
      </c>
      <c r="D395" t="s">
        <v>891</v>
      </c>
      <c r="E395" t="s">
        <v>111</v>
      </c>
      <c r="F395" t="s">
        <v>430</v>
      </c>
      <c r="G395" t="s">
        <v>540</v>
      </c>
      <c r="H395" s="7"/>
      <c r="I395" s="7"/>
      <c r="J395" s="7"/>
      <c r="K395" s="7"/>
      <c r="L395" s="7"/>
      <c r="M395" s="7"/>
      <c r="N395" s="7">
        <v>-11733.3999</v>
      </c>
      <c r="O395" s="7">
        <v>-11733.3999</v>
      </c>
    </row>
    <row r="396" spans="1:15" x14ac:dyDescent="0.25">
      <c r="A396" t="s">
        <v>433</v>
      </c>
      <c r="B396" t="s">
        <v>434</v>
      </c>
      <c r="C396" t="s">
        <v>891</v>
      </c>
      <c r="D396" t="s">
        <v>891</v>
      </c>
      <c r="E396" t="s">
        <v>111</v>
      </c>
      <c r="F396" t="s">
        <v>430</v>
      </c>
      <c r="G396" t="s">
        <v>59</v>
      </c>
      <c r="H396" s="7"/>
      <c r="I396" s="7"/>
      <c r="J396" s="7"/>
      <c r="K396" s="7"/>
      <c r="L396" s="7"/>
      <c r="M396" s="7"/>
      <c r="N396" s="7">
        <v>-4539.9995899999994</v>
      </c>
      <c r="O396" s="7">
        <v>-4539.9995899999994</v>
      </c>
    </row>
    <row r="397" spans="1:15" x14ac:dyDescent="0.25">
      <c r="A397" t="s">
        <v>433</v>
      </c>
      <c r="B397" t="s">
        <v>434</v>
      </c>
      <c r="C397" t="s">
        <v>891</v>
      </c>
      <c r="D397" t="s">
        <v>891</v>
      </c>
      <c r="E397" t="s">
        <v>111</v>
      </c>
      <c r="F397" t="s">
        <v>430</v>
      </c>
      <c r="G397" t="s">
        <v>606</v>
      </c>
      <c r="H397" s="7"/>
      <c r="I397" s="7"/>
      <c r="J397" s="7"/>
      <c r="K397" s="7"/>
      <c r="L397" s="7"/>
      <c r="M397" s="7"/>
      <c r="N397" s="7">
        <v>1430201.0506</v>
      </c>
      <c r="O397" s="7">
        <v>1430201.0506</v>
      </c>
    </row>
    <row r="398" spans="1:15" x14ac:dyDescent="0.25">
      <c r="A398" t="s">
        <v>433</v>
      </c>
      <c r="B398" t="s">
        <v>434</v>
      </c>
      <c r="C398" t="s">
        <v>891</v>
      </c>
      <c r="D398" t="s">
        <v>891</v>
      </c>
      <c r="E398" t="s">
        <v>111</v>
      </c>
      <c r="F398" t="s">
        <v>430</v>
      </c>
      <c r="G398" t="s">
        <v>640</v>
      </c>
      <c r="H398" s="7"/>
      <c r="I398" s="7"/>
      <c r="J398" s="7"/>
      <c r="K398" s="7"/>
      <c r="L398" s="7"/>
      <c r="M398" s="7"/>
      <c r="N398" s="7">
        <v>-1103.7799</v>
      </c>
      <c r="O398" s="7">
        <v>-1103.7799</v>
      </c>
    </row>
    <row r="399" spans="1:15" x14ac:dyDescent="0.25">
      <c r="A399" t="s">
        <v>433</v>
      </c>
      <c r="B399" t="s">
        <v>434</v>
      </c>
      <c r="C399" t="s">
        <v>891</v>
      </c>
      <c r="D399" t="s">
        <v>891</v>
      </c>
      <c r="E399" t="s">
        <v>111</v>
      </c>
      <c r="F399" t="s">
        <v>430</v>
      </c>
      <c r="G399" t="s">
        <v>642</v>
      </c>
      <c r="H399" s="7"/>
      <c r="I399" s="7"/>
      <c r="J399" s="7"/>
      <c r="K399" s="7"/>
      <c r="L399" s="7"/>
      <c r="M399" s="7"/>
      <c r="N399" s="7">
        <v>9.9999999999999991E-5</v>
      </c>
      <c r="O399" s="7">
        <v>9.9999999999999991E-5</v>
      </c>
    </row>
    <row r="400" spans="1:15" x14ac:dyDescent="0.25">
      <c r="A400" t="s">
        <v>433</v>
      </c>
      <c r="B400" t="s">
        <v>434</v>
      </c>
      <c r="C400" t="s">
        <v>891</v>
      </c>
      <c r="D400" t="s">
        <v>891</v>
      </c>
      <c r="E400" t="s">
        <v>42</v>
      </c>
      <c r="F400" t="s">
        <v>94</v>
      </c>
      <c r="G400" t="s">
        <v>435</v>
      </c>
      <c r="H400" s="7"/>
      <c r="I400" s="7"/>
      <c r="J400" s="7"/>
      <c r="K400" s="7"/>
      <c r="L400" s="7"/>
      <c r="M400" s="7"/>
      <c r="N400" s="7">
        <v>-54782.399600000004</v>
      </c>
      <c r="O400" s="7">
        <v>-54782.399600000004</v>
      </c>
    </row>
    <row r="401" spans="1:15" x14ac:dyDescent="0.25">
      <c r="A401" t="s">
        <v>433</v>
      </c>
      <c r="B401" t="s">
        <v>434</v>
      </c>
      <c r="C401" t="s">
        <v>891</v>
      </c>
      <c r="D401" t="s">
        <v>891</v>
      </c>
      <c r="E401" t="s">
        <v>42</v>
      </c>
      <c r="F401" t="s">
        <v>94</v>
      </c>
      <c r="G401" t="s">
        <v>437</v>
      </c>
      <c r="H401" s="7"/>
      <c r="I401" s="7"/>
      <c r="J401" s="7"/>
      <c r="K401" s="7"/>
      <c r="L401" s="7"/>
      <c r="M401" s="7"/>
      <c r="N401" s="7">
        <v>-999.99999999999989</v>
      </c>
      <c r="O401" s="7">
        <v>-999.99999999999989</v>
      </c>
    </row>
    <row r="402" spans="1:15" x14ac:dyDescent="0.25">
      <c r="A402" t="s">
        <v>433</v>
      </c>
      <c r="B402" t="s">
        <v>434</v>
      </c>
      <c r="C402" t="s">
        <v>891</v>
      </c>
      <c r="D402" t="s">
        <v>891</v>
      </c>
      <c r="E402" t="s">
        <v>42</v>
      </c>
      <c r="F402" t="s">
        <v>94</v>
      </c>
      <c r="G402" t="s">
        <v>439</v>
      </c>
      <c r="H402" s="7"/>
      <c r="I402" s="7"/>
      <c r="J402" s="7"/>
      <c r="K402" s="7"/>
      <c r="L402" s="7"/>
      <c r="M402" s="7"/>
      <c r="N402" s="7">
        <v>-94157</v>
      </c>
      <c r="O402" s="7">
        <v>-94157</v>
      </c>
    </row>
    <row r="403" spans="1:15" x14ac:dyDescent="0.25">
      <c r="A403" t="s">
        <v>433</v>
      </c>
      <c r="B403" t="s">
        <v>434</v>
      </c>
      <c r="C403" t="s">
        <v>891</v>
      </c>
      <c r="D403" t="s">
        <v>891</v>
      </c>
      <c r="E403" t="s">
        <v>42</v>
      </c>
      <c r="F403" t="s">
        <v>94</v>
      </c>
      <c r="G403" t="s">
        <v>441</v>
      </c>
      <c r="H403" s="7"/>
      <c r="I403" s="7"/>
      <c r="J403" s="7"/>
      <c r="K403" s="7"/>
      <c r="L403" s="7"/>
      <c r="M403" s="7"/>
      <c r="N403" s="7">
        <v>-28320.0098</v>
      </c>
      <c r="O403" s="7">
        <v>-28320.0098</v>
      </c>
    </row>
    <row r="404" spans="1:15" x14ac:dyDescent="0.25">
      <c r="A404" t="s">
        <v>433</v>
      </c>
      <c r="B404" t="s">
        <v>434</v>
      </c>
      <c r="C404" t="s">
        <v>891</v>
      </c>
      <c r="D404" t="s">
        <v>891</v>
      </c>
      <c r="E404" t="s">
        <v>42</v>
      </c>
      <c r="F404" t="s">
        <v>94</v>
      </c>
      <c r="G404" t="s">
        <v>135</v>
      </c>
      <c r="H404" s="7"/>
      <c r="I404" s="7"/>
      <c r="J404" s="7"/>
      <c r="K404" s="7"/>
      <c r="L404" s="7"/>
      <c r="M404" s="7"/>
      <c r="N404" s="7">
        <v>-2245148.8391999993</v>
      </c>
      <c r="O404" s="7">
        <v>-2245148.8391999993</v>
      </c>
    </row>
    <row r="405" spans="1:15" x14ac:dyDescent="0.25">
      <c r="A405" t="s">
        <v>433</v>
      </c>
      <c r="B405" t="s">
        <v>434</v>
      </c>
      <c r="C405" t="s">
        <v>891</v>
      </c>
      <c r="D405" t="s">
        <v>891</v>
      </c>
      <c r="E405" t="s">
        <v>42</v>
      </c>
      <c r="F405" t="s">
        <v>94</v>
      </c>
      <c r="G405" t="s">
        <v>444</v>
      </c>
      <c r="H405" s="7"/>
      <c r="I405" s="7"/>
      <c r="J405" s="7"/>
      <c r="K405" s="7"/>
      <c r="L405" s="7"/>
      <c r="M405" s="7"/>
      <c r="N405" s="7">
        <v>-3440930.1089000008</v>
      </c>
      <c r="O405" s="7">
        <v>-3440930.1089000008</v>
      </c>
    </row>
    <row r="406" spans="1:15" x14ac:dyDescent="0.25">
      <c r="A406" t="s">
        <v>433</v>
      </c>
      <c r="B406" t="s">
        <v>434</v>
      </c>
      <c r="C406" t="s">
        <v>891</v>
      </c>
      <c r="D406" t="s">
        <v>891</v>
      </c>
      <c r="E406" t="s">
        <v>42</v>
      </c>
      <c r="F406" t="s">
        <v>94</v>
      </c>
      <c r="G406" t="s">
        <v>446</v>
      </c>
      <c r="H406" s="7"/>
      <c r="I406" s="7"/>
      <c r="J406" s="7"/>
      <c r="K406" s="7"/>
      <c r="L406" s="7"/>
      <c r="M406" s="7"/>
      <c r="N406" s="7">
        <v>-15000</v>
      </c>
      <c r="O406" s="7">
        <v>-15000</v>
      </c>
    </row>
    <row r="407" spans="1:15" x14ac:dyDescent="0.25">
      <c r="A407" t="s">
        <v>433</v>
      </c>
      <c r="B407" t="s">
        <v>434</v>
      </c>
      <c r="C407" t="s">
        <v>891</v>
      </c>
      <c r="D407" t="s">
        <v>891</v>
      </c>
      <c r="E407" t="s">
        <v>42</v>
      </c>
      <c r="F407" t="s">
        <v>94</v>
      </c>
      <c r="G407" t="s">
        <v>512</v>
      </c>
      <c r="H407" s="7"/>
      <c r="I407" s="7"/>
      <c r="J407" s="7"/>
      <c r="K407" s="7"/>
      <c r="L407" s="7"/>
      <c r="M407" s="7"/>
      <c r="N407" s="7">
        <v>-160000</v>
      </c>
      <c r="O407" s="7">
        <v>-160000</v>
      </c>
    </row>
    <row r="408" spans="1:15" x14ac:dyDescent="0.25">
      <c r="A408" t="s">
        <v>433</v>
      </c>
      <c r="B408" t="s">
        <v>434</v>
      </c>
      <c r="C408" t="s">
        <v>891</v>
      </c>
      <c r="D408" t="s">
        <v>891</v>
      </c>
      <c r="E408" t="s">
        <v>42</v>
      </c>
      <c r="F408" t="s">
        <v>94</v>
      </c>
      <c r="G408" t="s">
        <v>304</v>
      </c>
      <c r="H408" s="7"/>
      <c r="I408" s="7"/>
      <c r="J408" s="7"/>
      <c r="K408" s="7"/>
      <c r="L408" s="7"/>
      <c r="M408" s="7"/>
      <c r="N408" s="7">
        <v>-3398.57</v>
      </c>
      <c r="O408" s="7">
        <v>-3398.57</v>
      </c>
    </row>
    <row r="409" spans="1:15" x14ac:dyDescent="0.25">
      <c r="A409" t="s">
        <v>433</v>
      </c>
      <c r="B409" t="s">
        <v>434</v>
      </c>
      <c r="C409" t="s">
        <v>891</v>
      </c>
      <c r="D409" t="s">
        <v>891</v>
      </c>
      <c r="E409" t="s">
        <v>42</v>
      </c>
      <c r="F409" t="s">
        <v>94</v>
      </c>
      <c r="G409" t="s">
        <v>522</v>
      </c>
      <c r="H409" s="7"/>
      <c r="I409" s="7"/>
      <c r="J409" s="7"/>
      <c r="K409" s="7"/>
      <c r="L409" s="7"/>
      <c r="M409" s="7"/>
      <c r="N409" s="7">
        <v>-224806.72949999999</v>
      </c>
      <c r="O409" s="7">
        <v>-224806.72949999999</v>
      </c>
    </row>
    <row r="410" spans="1:15" x14ac:dyDescent="0.25">
      <c r="A410" t="s">
        <v>433</v>
      </c>
      <c r="B410" t="s">
        <v>434</v>
      </c>
      <c r="C410" t="s">
        <v>891</v>
      </c>
      <c r="D410" t="s">
        <v>891</v>
      </c>
      <c r="E410" t="s">
        <v>42</v>
      </c>
      <c r="F410" t="s">
        <v>94</v>
      </c>
      <c r="G410" t="s">
        <v>524</v>
      </c>
      <c r="H410" s="7"/>
      <c r="I410" s="7"/>
      <c r="J410" s="7"/>
      <c r="K410" s="7"/>
      <c r="L410" s="7"/>
      <c r="M410" s="7"/>
      <c r="N410" s="7">
        <v>-185217.2496000001</v>
      </c>
      <c r="O410" s="7">
        <v>-185217.2496000001</v>
      </c>
    </row>
    <row r="411" spans="1:15" x14ac:dyDescent="0.25">
      <c r="A411" t="s">
        <v>433</v>
      </c>
      <c r="B411" t="s">
        <v>434</v>
      </c>
      <c r="C411" t="s">
        <v>891</v>
      </c>
      <c r="D411" t="s">
        <v>891</v>
      </c>
      <c r="E411" t="s">
        <v>42</v>
      </c>
      <c r="F411" t="s">
        <v>94</v>
      </c>
      <c r="G411" t="s">
        <v>535</v>
      </c>
      <c r="H411" s="7"/>
      <c r="I411" s="7"/>
      <c r="J411" s="7"/>
      <c r="K411" s="7"/>
      <c r="L411" s="7"/>
      <c r="M411" s="7"/>
      <c r="N411" s="7">
        <v>-39459.209800000004</v>
      </c>
      <c r="O411" s="7">
        <v>-39459.209800000004</v>
      </c>
    </row>
    <row r="412" spans="1:15" x14ac:dyDescent="0.25">
      <c r="A412" t="s">
        <v>433</v>
      </c>
      <c r="B412" t="s">
        <v>434</v>
      </c>
      <c r="C412" t="s">
        <v>891</v>
      </c>
      <c r="D412" t="s">
        <v>891</v>
      </c>
      <c r="E412" t="s">
        <v>42</v>
      </c>
      <c r="F412" t="s">
        <v>94</v>
      </c>
      <c r="G412" t="s">
        <v>541</v>
      </c>
      <c r="H412" s="7"/>
      <c r="I412" s="7"/>
      <c r="J412" s="7"/>
      <c r="K412" s="7"/>
      <c r="L412" s="7"/>
      <c r="M412" s="7"/>
      <c r="N412" s="7">
        <v>-3199</v>
      </c>
      <c r="O412" s="7">
        <v>-3199</v>
      </c>
    </row>
    <row r="413" spans="1:15" x14ac:dyDescent="0.25">
      <c r="A413" t="s">
        <v>433</v>
      </c>
      <c r="B413" t="s">
        <v>434</v>
      </c>
      <c r="C413" t="s">
        <v>891</v>
      </c>
      <c r="D413" t="s">
        <v>891</v>
      </c>
      <c r="E413" t="s">
        <v>42</v>
      </c>
      <c r="F413" t="s">
        <v>94</v>
      </c>
      <c r="G413" t="s">
        <v>543</v>
      </c>
      <c r="H413" s="7"/>
      <c r="I413" s="7"/>
      <c r="J413" s="7"/>
      <c r="K413" s="7"/>
      <c r="L413" s="7"/>
      <c r="M413" s="7"/>
      <c r="N413" s="7">
        <v>-13111</v>
      </c>
      <c r="O413" s="7">
        <v>-13111</v>
      </c>
    </row>
    <row r="414" spans="1:15" x14ac:dyDescent="0.25">
      <c r="A414" t="s">
        <v>433</v>
      </c>
      <c r="B414" t="s">
        <v>434</v>
      </c>
      <c r="C414" t="s">
        <v>891</v>
      </c>
      <c r="D414" t="s">
        <v>891</v>
      </c>
      <c r="E414" t="s">
        <v>42</v>
      </c>
      <c r="F414" t="s">
        <v>94</v>
      </c>
      <c r="G414" t="s">
        <v>545</v>
      </c>
      <c r="H414" s="7"/>
      <c r="I414" s="7"/>
      <c r="J414" s="7"/>
      <c r="K414" s="7"/>
      <c r="L414" s="7"/>
      <c r="M414" s="7"/>
      <c r="N414" s="7">
        <v>-28743.669900000001</v>
      </c>
      <c r="O414" s="7">
        <v>-28743.669900000001</v>
      </c>
    </row>
    <row r="415" spans="1:15" x14ac:dyDescent="0.25">
      <c r="A415" t="s">
        <v>433</v>
      </c>
      <c r="B415" t="s">
        <v>434</v>
      </c>
      <c r="C415" t="s">
        <v>891</v>
      </c>
      <c r="D415" t="s">
        <v>891</v>
      </c>
      <c r="E415" t="s">
        <v>42</v>
      </c>
      <c r="F415" t="s">
        <v>94</v>
      </c>
      <c r="G415" t="s">
        <v>537</v>
      </c>
      <c r="H415" s="7"/>
      <c r="I415" s="7"/>
      <c r="J415" s="7"/>
      <c r="K415" s="7"/>
      <c r="L415" s="7"/>
      <c r="M415" s="7"/>
      <c r="N415" s="7">
        <v>-14594</v>
      </c>
      <c r="O415" s="7">
        <v>-14594</v>
      </c>
    </row>
    <row r="416" spans="1:15" x14ac:dyDescent="0.25">
      <c r="A416" t="s">
        <v>433</v>
      </c>
      <c r="B416" t="s">
        <v>434</v>
      </c>
      <c r="C416" t="s">
        <v>891</v>
      </c>
      <c r="D416" t="s">
        <v>891</v>
      </c>
      <c r="E416" t="s">
        <v>42</v>
      </c>
      <c r="F416" t="s">
        <v>94</v>
      </c>
      <c r="G416" t="s">
        <v>582</v>
      </c>
      <c r="H416" s="7"/>
      <c r="I416" s="7"/>
      <c r="J416" s="7"/>
      <c r="K416" s="7"/>
      <c r="L416" s="7"/>
      <c r="M416" s="7"/>
      <c r="N416" s="7">
        <v>-89899.999899999995</v>
      </c>
      <c r="O416" s="7">
        <v>-89899.999899999995</v>
      </c>
    </row>
    <row r="417" spans="1:15" x14ac:dyDescent="0.25">
      <c r="A417" t="s">
        <v>433</v>
      </c>
      <c r="B417" t="s">
        <v>434</v>
      </c>
      <c r="C417" t="s">
        <v>891</v>
      </c>
      <c r="D417" t="s">
        <v>891</v>
      </c>
      <c r="E417" t="s">
        <v>42</v>
      </c>
      <c r="F417" t="s">
        <v>94</v>
      </c>
      <c r="G417" t="s">
        <v>584</v>
      </c>
      <c r="H417" s="7"/>
      <c r="I417" s="7"/>
      <c r="J417" s="7"/>
      <c r="K417" s="7"/>
      <c r="L417" s="7"/>
      <c r="M417" s="7"/>
      <c r="N417" s="7">
        <v>-67830</v>
      </c>
      <c r="O417" s="7">
        <v>-67830</v>
      </c>
    </row>
    <row r="418" spans="1:15" x14ac:dyDescent="0.25">
      <c r="A418" t="s">
        <v>433</v>
      </c>
      <c r="B418" t="s">
        <v>434</v>
      </c>
      <c r="C418" t="s">
        <v>891</v>
      </c>
      <c r="D418" t="s">
        <v>891</v>
      </c>
      <c r="E418" t="s">
        <v>42</v>
      </c>
      <c r="F418" t="s">
        <v>94</v>
      </c>
      <c r="G418" t="s">
        <v>586</v>
      </c>
      <c r="H418" s="7"/>
      <c r="I418" s="7"/>
      <c r="J418" s="7"/>
      <c r="K418" s="7"/>
      <c r="L418" s="7"/>
      <c r="M418" s="7"/>
      <c r="N418" s="7">
        <v>-70833.330099999977</v>
      </c>
      <c r="O418" s="7">
        <v>-70833.330099999977</v>
      </c>
    </row>
    <row r="419" spans="1:15" x14ac:dyDescent="0.25">
      <c r="A419" t="s">
        <v>433</v>
      </c>
      <c r="B419" t="s">
        <v>434</v>
      </c>
      <c r="C419" t="s">
        <v>891</v>
      </c>
      <c r="D419" t="s">
        <v>891</v>
      </c>
      <c r="E419" t="s">
        <v>42</v>
      </c>
      <c r="F419" t="s">
        <v>94</v>
      </c>
      <c r="G419" t="s">
        <v>658</v>
      </c>
      <c r="H419" s="7"/>
      <c r="I419" s="7"/>
      <c r="J419" s="7"/>
      <c r="K419" s="7"/>
      <c r="L419" s="7"/>
      <c r="M419" s="7"/>
      <c r="N419" s="7">
        <v>-2231.9099900000006</v>
      </c>
      <c r="O419" s="7">
        <v>-2231.9099900000006</v>
      </c>
    </row>
    <row r="420" spans="1:15" x14ac:dyDescent="0.25">
      <c r="A420" t="s">
        <v>433</v>
      </c>
      <c r="B420" t="s">
        <v>434</v>
      </c>
      <c r="C420" t="s">
        <v>891</v>
      </c>
      <c r="D420" t="s">
        <v>891</v>
      </c>
      <c r="E420" t="s">
        <v>42</v>
      </c>
      <c r="F420" t="s">
        <v>94</v>
      </c>
      <c r="G420" t="s">
        <v>660</v>
      </c>
      <c r="H420" s="7"/>
      <c r="I420" s="7"/>
      <c r="J420" s="7"/>
      <c r="K420" s="7"/>
      <c r="L420" s="7"/>
      <c r="M420" s="7"/>
      <c r="N420" s="7">
        <v>-26363.750000000007</v>
      </c>
      <c r="O420" s="7">
        <v>-26363.750000000007</v>
      </c>
    </row>
    <row r="421" spans="1:15" x14ac:dyDescent="0.25">
      <c r="A421" t="s">
        <v>433</v>
      </c>
      <c r="B421" t="s">
        <v>434</v>
      </c>
      <c r="C421" t="s">
        <v>891</v>
      </c>
      <c r="D421" t="s">
        <v>891</v>
      </c>
      <c r="E421" t="s">
        <v>42</v>
      </c>
      <c r="F421" t="s">
        <v>94</v>
      </c>
      <c r="G421" t="s">
        <v>448</v>
      </c>
      <c r="H421" s="7"/>
      <c r="I421" s="7"/>
      <c r="J421" s="7"/>
      <c r="K421" s="7"/>
      <c r="L421" s="7"/>
      <c r="M421" s="7"/>
      <c r="N421" s="7">
        <v>-763203.49979999999</v>
      </c>
      <c r="O421" s="7">
        <v>-763203.49979999999</v>
      </c>
    </row>
    <row r="422" spans="1:15" x14ac:dyDescent="0.25">
      <c r="A422" t="s">
        <v>433</v>
      </c>
      <c r="B422" t="s">
        <v>434</v>
      </c>
      <c r="C422" t="s">
        <v>891</v>
      </c>
      <c r="D422" t="s">
        <v>891</v>
      </c>
      <c r="E422" t="s">
        <v>42</v>
      </c>
      <c r="F422" t="s">
        <v>94</v>
      </c>
      <c r="G422" t="s">
        <v>450</v>
      </c>
      <c r="H422" s="7"/>
      <c r="I422" s="7"/>
      <c r="J422" s="7"/>
      <c r="K422" s="7"/>
      <c r="L422" s="7"/>
      <c r="M422" s="7"/>
      <c r="N422" s="7">
        <v>-474999.9999</v>
      </c>
      <c r="O422" s="7">
        <v>-474999.9999</v>
      </c>
    </row>
    <row r="423" spans="1:15" x14ac:dyDescent="0.25">
      <c r="A423" t="s">
        <v>433</v>
      </c>
      <c r="B423" t="s">
        <v>434</v>
      </c>
      <c r="C423" t="s">
        <v>891</v>
      </c>
      <c r="D423" t="s">
        <v>891</v>
      </c>
      <c r="E423" t="s">
        <v>42</v>
      </c>
      <c r="F423" t="s">
        <v>94</v>
      </c>
      <c r="G423" t="s">
        <v>452</v>
      </c>
      <c r="H423" s="7"/>
      <c r="I423" s="7"/>
      <c r="J423" s="7"/>
      <c r="K423" s="7"/>
      <c r="L423" s="7"/>
      <c r="M423" s="7"/>
      <c r="N423" s="7">
        <v>-33297</v>
      </c>
      <c r="O423" s="7">
        <v>-33297</v>
      </c>
    </row>
    <row r="424" spans="1:15" x14ac:dyDescent="0.25">
      <c r="A424" t="s">
        <v>433</v>
      </c>
      <c r="B424" t="s">
        <v>434</v>
      </c>
      <c r="C424" t="s">
        <v>891</v>
      </c>
      <c r="D424" t="s">
        <v>891</v>
      </c>
      <c r="E424" t="s">
        <v>42</v>
      </c>
      <c r="F424" t="s">
        <v>94</v>
      </c>
      <c r="G424" t="s">
        <v>454</v>
      </c>
      <c r="H424" s="7"/>
      <c r="I424" s="7"/>
      <c r="J424" s="7"/>
      <c r="K424" s="7"/>
      <c r="L424" s="7"/>
      <c r="M424" s="7"/>
      <c r="N424" s="7">
        <v>-71900.999899999995</v>
      </c>
      <c r="O424" s="7">
        <v>-71900.999899999995</v>
      </c>
    </row>
    <row r="425" spans="1:15" x14ac:dyDescent="0.25">
      <c r="A425" t="s">
        <v>433</v>
      </c>
      <c r="B425" t="s">
        <v>434</v>
      </c>
      <c r="C425" t="s">
        <v>891</v>
      </c>
      <c r="D425" t="s">
        <v>891</v>
      </c>
      <c r="E425" t="s">
        <v>42</v>
      </c>
      <c r="F425" t="s">
        <v>94</v>
      </c>
      <c r="G425" t="s">
        <v>548</v>
      </c>
      <c r="H425" s="7"/>
      <c r="I425" s="7"/>
      <c r="J425" s="7"/>
      <c r="K425" s="7"/>
      <c r="L425" s="7"/>
      <c r="M425" s="7"/>
      <c r="N425" s="7">
        <v>-30001.9499</v>
      </c>
      <c r="O425" s="7">
        <v>-30001.9499</v>
      </c>
    </row>
    <row r="426" spans="1:15" x14ac:dyDescent="0.25">
      <c r="A426" t="s">
        <v>433</v>
      </c>
      <c r="B426" t="s">
        <v>434</v>
      </c>
      <c r="C426" t="s">
        <v>891</v>
      </c>
      <c r="D426" t="s">
        <v>891</v>
      </c>
      <c r="E426" t="s">
        <v>42</v>
      </c>
      <c r="F426" t="s">
        <v>94</v>
      </c>
      <c r="G426" t="s">
        <v>550</v>
      </c>
      <c r="H426" s="7"/>
      <c r="I426" s="7"/>
      <c r="J426" s="7"/>
      <c r="K426" s="7"/>
      <c r="L426" s="7"/>
      <c r="M426" s="7"/>
      <c r="N426" s="7">
        <v>-34874.999900000003</v>
      </c>
      <c r="O426" s="7">
        <v>-34874.999900000003</v>
      </c>
    </row>
    <row r="427" spans="1:15" x14ac:dyDescent="0.25">
      <c r="A427" t="s">
        <v>433</v>
      </c>
      <c r="B427" t="s">
        <v>434</v>
      </c>
      <c r="C427" t="s">
        <v>891</v>
      </c>
      <c r="D427" t="s">
        <v>891</v>
      </c>
      <c r="E427" t="s">
        <v>42</v>
      </c>
      <c r="F427" t="s">
        <v>94</v>
      </c>
      <c r="G427" t="s">
        <v>552</v>
      </c>
      <c r="H427" s="7"/>
      <c r="I427" s="7"/>
      <c r="J427" s="7"/>
      <c r="K427" s="7"/>
      <c r="L427" s="7"/>
      <c r="M427" s="7"/>
      <c r="N427" s="7">
        <v>-149320.06959999999</v>
      </c>
      <c r="O427" s="7">
        <v>-149320.06959999999</v>
      </c>
    </row>
    <row r="428" spans="1:15" x14ac:dyDescent="0.25">
      <c r="A428" t="s">
        <v>433</v>
      </c>
      <c r="B428" t="s">
        <v>434</v>
      </c>
      <c r="C428" t="s">
        <v>891</v>
      </c>
      <c r="D428" t="s">
        <v>891</v>
      </c>
      <c r="E428" t="s">
        <v>42</v>
      </c>
      <c r="F428" t="s">
        <v>94</v>
      </c>
      <c r="G428" t="s">
        <v>554</v>
      </c>
      <c r="H428" s="7"/>
      <c r="I428" s="7"/>
      <c r="J428" s="7"/>
      <c r="K428" s="7"/>
      <c r="L428" s="7"/>
      <c r="M428" s="7"/>
      <c r="N428" s="7">
        <v>-261920.1998</v>
      </c>
      <c r="O428" s="7">
        <v>-261920.1998</v>
      </c>
    </row>
    <row r="429" spans="1:15" x14ac:dyDescent="0.25">
      <c r="A429" t="s">
        <v>433</v>
      </c>
      <c r="B429" t="s">
        <v>434</v>
      </c>
      <c r="C429" t="s">
        <v>891</v>
      </c>
      <c r="D429" t="s">
        <v>891</v>
      </c>
      <c r="E429" t="s">
        <v>42</v>
      </c>
      <c r="F429" t="s">
        <v>94</v>
      </c>
      <c r="G429" t="s">
        <v>555</v>
      </c>
      <c r="H429" s="7"/>
      <c r="I429" s="7"/>
      <c r="J429" s="7"/>
      <c r="K429" s="7"/>
      <c r="L429" s="7"/>
      <c r="M429" s="7"/>
      <c r="N429" s="7">
        <v>-65047.999899999995</v>
      </c>
      <c r="O429" s="7">
        <v>-65047.999899999995</v>
      </c>
    </row>
    <row r="430" spans="1:15" x14ac:dyDescent="0.25">
      <c r="A430" t="s">
        <v>433</v>
      </c>
      <c r="B430" t="s">
        <v>434</v>
      </c>
      <c r="C430" t="s">
        <v>891</v>
      </c>
      <c r="D430" t="s">
        <v>891</v>
      </c>
      <c r="E430" t="s">
        <v>42</v>
      </c>
      <c r="F430" t="s">
        <v>94</v>
      </c>
      <c r="G430" t="s">
        <v>557</v>
      </c>
      <c r="H430" s="7"/>
      <c r="I430" s="7"/>
      <c r="J430" s="7"/>
      <c r="K430" s="7"/>
      <c r="L430" s="7"/>
      <c r="M430" s="7"/>
      <c r="N430" s="7">
        <v>-198683.63990000001</v>
      </c>
      <c r="O430" s="7">
        <v>-198683.63990000001</v>
      </c>
    </row>
    <row r="431" spans="1:15" x14ac:dyDescent="0.25">
      <c r="A431" t="s">
        <v>433</v>
      </c>
      <c r="B431" t="s">
        <v>434</v>
      </c>
      <c r="C431" t="s">
        <v>891</v>
      </c>
      <c r="D431" t="s">
        <v>891</v>
      </c>
      <c r="E431" t="s">
        <v>42</v>
      </c>
      <c r="F431" t="s">
        <v>94</v>
      </c>
      <c r="G431" t="s">
        <v>559</v>
      </c>
      <c r="H431" s="7"/>
      <c r="I431" s="7"/>
      <c r="J431" s="7"/>
      <c r="K431" s="7"/>
      <c r="L431" s="7"/>
      <c r="M431" s="7"/>
      <c r="N431" s="7">
        <v>-242037.73989</v>
      </c>
      <c r="O431" s="7">
        <v>-242037.73989</v>
      </c>
    </row>
    <row r="432" spans="1:15" x14ac:dyDescent="0.25">
      <c r="A432" t="s">
        <v>433</v>
      </c>
      <c r="B432" t="s">
        <v>434</v>
      </c>
      <c r="C432" t="s">
        <v>891</v>
      </c>
      <c r="D432" t="s">
        <v>891</v>
      </c>
      <c r="E432" t="s">
        <v>42</v>
      </c>
      <c r="F432" t="s">
        <v>94</v>
      </c>
      <c r="G432" t="s">
        <v>561</v>
      </c>
      <c r="H432" s="7"/>
      <c r="I432" s="7"/>
      <c r="J432" s="7"/>
      <c r="K432" s="7"/>
      <c r="L432" s="7"/>
      <c r="M432" s="7"/>
      <c r="N432" s="7">
        <v>-242286.8596</v>
      </c>
      <c r="O432" s="7">
        <v>-242286.8596</v>
      </c>
    </row>
    <row r="433" spans="1:15" x14ac:dyDescent="0.25">
      <c r="A433" t="s">
        <v>433</v>
      </c>
      <c r="B433" t="s">
        <v>434</v>
      </c>
      <c r="C433" t="s">
        <v>891</v>
      </c>
      <c r="D433" t="s">
        <v>891</v>
      </c>
      <c r="E433" t="s">
        <v>42</v>
      </c>
      <c r="F433" t="s">
        <v>94</v>
      </c>
      <c r="G433" t="s">
        <v>563</v>
      </c>
      <c r="H433" s="7"/>
      <c r="I433" s="7"/>
      <c r="J433" s="7"/>
      <c r="K433" s="7"/>
      <c r="L433" s="7"/>
      <c r="M433" s="7"/>
      <c r="N433" s="7">
        <v>-9.9999999999999985E-3</v>
      </c>
      <c r="O433" s="7">
        <v>-9.9999999999999985E-3</v>
      </c>
    </row>
    <row r="434" spans="1:15" x14ac:dyDescent="0.25">
      <c r="A434" t="s">
        <v>433</v>
      </c>
      <c r="B434" t="s">
        <v>434</v>
      </c>
      <c r="C434" t="s">
        <v>891</v>
      </c>
      <c r="D434" t="s">
        <v>891</v>
      </c>
      <c r="E434" t="s">
        <v>42</v>
      </c>
      <c r="F434" t="s">
        <v>94</v>
      </c>
      <c r="G434" t="s">
        <v>565</v>
      </c>
      <c r="H434" s="7"/>
      <c r="I434" s="7"/>
      <c r="J434" s="7"/>
      <c r="K434" s="7"/>
      <c r="L434" s="7"/>
      <c r="M434" s="7"/>
      <c r="N434" s="7">
        <v>-53204.339800000002</v>
      </c>
      <c r="O434" s="7">
        <v>-53204.339800000002</v>
      </c>
    </row>
    <row r="435" spans="1:15" x14ac:dyDescent="0.25">
      <c r="A435" t="s">
        <v>433</v>
      </c>
      <c r="B435" t="s">
        <v>434</v>
      </c>
      <c r="C435" t="s">
        <v>891</v>
      </c>
      <c r="D435" t="s">
        <v>891</v>
      </c>
      <c r="E435" t="s">
        <v>42</v>
      </c>
      <c r="F435" t="s">
        <v>94</v>
      </c>
      <c r="G435" t="s">
        <v>567</v>
      </c>
      <c r="H435" s="7"/>
      <c r="I435" s="7"/>
      <c r="J435" s="7"/>
      <c r="K435" s="7"/>
      <c r="L435" s="7"/>
      <c r="M435" s="7"/>
      <c r="N435" s="7">
        <v>-194109.1997</v>
      </c>
      <c r="O435" s="7">
        <v>-194109.1997</v>
      </c>
    </row>
    <row r="436" spans="1:15" x14ac:dyDescent="0.25">
      <c r="A436" t="s">
        <v>433</v>
      </c>
      <c r="B436" t="s">
        <v>434</v>
      </c>
      <c r="C436" t="s">
        <v>891</v>
      </c>
      <c r="D436" t="s">
        <v>891</v>
      </c>
      <c r="E436" t="s">
        <v>42</v>
      </c>
      <c r="F436" t="s">
        <v>94</v>
      </c>
      <c r="G436" t="s">
        <v>456</v>
      </c>
      <c r="H436" s="7"/>
      <c r="I436" s="7"/>
      <c r="J436" s="7"/>
      <c r="K436" s="7"/>
      <c r="L436" s="7"/>
      <c r="M436" s="7"/>
      <c r="N436" s="7">
        <v>-288077.17969999998</v>
      </c>
      <c r="O436" s="7">
        <v>-288077.17969999998</v>
      </c>
    </row>
    <row r="437" spans="1:15" x14ac:dyDescent="0.25">
      <c r="A437" t="s">
        <v>433</v>
      </c>
      <c r="B437" t="s">
        <v>434</v>
      </c>
      <c r="C437" t="s">
        <v>891</v>
      </c>
      <c r="D437" t="s">
        <v>891</v>
      </c>
      <c r="E437" t="s">
        <v>42</v>
      </c>
      <c r="F437" t="s">
        <v>94</v>
      </c>
      <c r="G437" t="s">
        <v>458</v>
      </c>
      <c r="H437" s="7"/>
      <c r="I437" s="7"/>
      <c r="J437" s="7"/>
      <c r="K437" s="7"/>
      <c r="L437" s="7"/>
      <c r="M437" s="7"/>
      <c r="N437" s="7">
        <v>-63597.799800000001</v>
      </c>
      <c r="O437" s="7">
        <v>-63597.799800000001</v>
      </c>
    </row>
    <row r="438" spans="1:15" x14ac:dyDescent="0.25">
      <c r="A438" t="s">
        <v>433</v>
      </c>
      <c r="B438" t="s">
        <v>434</v>
      </c>
      <c r="C438" t="s">
        <v>891</v>
      </c>
      <c r="D438" t="s">
        <v>891</v>
      </c>
      <c r="E438" t="s">
        <v>42</v>
      </c>
      <c r="F438" t="s">
        <v>94</v>
      </c>
      <c r="G438" t="s">
        <v>300</v>
      </c>
      <c r="H438" s="7"/>
      <c r="I438" s="7"/>
      <c r="J438" s="7"/>
      <c r="K438" s="7"/>
      <c r="L438" s="7"/>
      <c r="M438" s="7"/>
      <c r="N438" s="7">
        <v>-618224.00900000008</v>
      </c>
      <c r="O438" s="7">
        <v>-618224.00900000008</v>
      </c>
    </row>
    <row r="439" spans="1:15" x14ac:dyDescent="0.25">
      <c r="A439" t="s">
        <v>433</v>
      </c>
      <c r="B439" t="s">
        <v>434</v>
      </c>
      <c r="C439" t="s">
        <v>891</v>
      </c>
      <c r="D439" t="s">
        <v>891</v>
      </c>
      <c r="E439" t="s">
        <v>42</v>
      </c>
      <c r="F439" t="s">
        <v>94</v>
      </c>
      <c r="G439" t="s">
        <v>460</v>
      </c>
      <c r="H439" s="7"/>
      <c r="I439" s="7"/>
      <c r="J439" s="7"/>
      <c r="K439" s="7"/>
      <c r="L439" s="7"/>
      <c r="M439" s="7"/>
      <c r="N439" s="7">
        <v>-13503.509899999999</v>
      </c>
      <c r="O439" s="7">
        <v>-13503.509899999999</v>
      </c>
    </row>
    <row r="440" spans="1:15" x14ac:dyDescent="0.25">
      <c r="A440" t="s">
        <v>433</v>
      </c>
      <c r="B440" t="s">
        <v>434</v>
      </c>
      <c r="C440" t="s">
        <v>891</v>
      </c>
      <c r="D440" t="s">
        <v>891</v>
      </c>
      <c r="E440" t="s">
        <v>42</v>
      </c>
      <c r="F440" t="s">
        <v>94</v>
      </c>
      <c r="G440" t="s">
        <v>462</v>
      </c>
      <c r="H440" s="7"/>
      <c r="I440" s="7"/>
      <c r="J440" s="7"/>
      <c r="K440" s="7"/>
      <c r="L440" s="7"/>
      <c r="M440" s="7"/>
      <c r="N440" s="7">
        <v>-10272.689999999999</v>
      </c>
      <c r="O440" s="7">
        <v>-10272.689999999999</v>
      </c>
    </row>
    <row r="441" spans="1:15" x14ac:dyDescent="0.25">
      <c r="A441" t="s">
        <v>433</v>
      </c>
      <c r="B441" t="s">
        <v>434</v>
      </c>
      <c r="C441" t="s">
        <v>891</v>
      </c>
      <c r="D441" t="s">
        <v>891</v>
      </c>
      <c r="E441" t="s">
        <v>42</v>
      </c>
      <c r="F441" t="s">
        <v>94</v>
      </c>
      <c r="G441" t="s">
        <v>464</v>
      </c>
      <c r="H441" s="7"/>
      <c r="I441" s="7"/>
      <c r="J441" s="7"/>
      <c r="K441" s="7"/>
      <c r="L441" s="7"/>
      <c r="M441" s="7"/>
      <c r="N441" s="7">
        <v>-10683.96</v>
      </c>
      <c r="O441" s="7">
        <v>-10683.96</v>
      </c>
    </row>
    <row r="442" spans="1:15" x14ac:dyDescent="0.25">
      <c r="A442" t="s">
        <v>433</v>
      </c>
      <c r="B442" t="s">
        <v>434</v>
      </c>
      <c r="C442" t="s">
        <v>891</v>
      </c>
      <c r="D442" t="s">
        <v>891</v>
      </c>
      <c r="E442" t="s">
        <v>42</v>
      </c>
      <c r="F442" t="s">
        <v>94</v>
      </c>
      <c r="G442" t="s">
        <v>466</v>
      </c>
      <c r="H442" s="7"/>
      <c r="I442" s="7"/>
      <c r="J442" s="7"/>
      <c r="K442" s="7"/>
      <c r="L442" s="7"/>
      <c r="M442" s="7"/>
      <c r="N442" s="7">
        <v>-75986.829899999997</v>
      </c>
      <c r="O442" s="7">
        <v>-75986.829899999997</v>
      </c>
    </row>
    <row r="443" spans="1:15" x14ac:dyDescent="0.25">
      <c r="A443" t="s">
        <v>433</v>
      </c>
      <c r="B443" t="s">
        <v>434</v>
      </c>
      <c r="C443" t="s">
        <v>891</v>
      </c>
      <c r="D443" t="s">
        <v>891</v>
      </c>
      <c r="E443" t="s">
        <v>42</v>
      </c>
      <c r="F443" t="s">
        <v>94</v>
      </c>
      <c r="G443" t="s">
        <v>468</v>
      </c>
      <c r="H443" s="7"/>
      <c r="I443" s="7"/>
      <c r="J443" s="7"/>
      <c r="K443" s="7"/>
      <c r="L443" s="7"/>
      <c r="M443" s="7"/>
      <c r="N443" s="7">
        <v>-7036.3397999999997</v>
      </c>
      <c r="O443" s="7">
        <v>-7036.3397999999997</v>
      </c>
    </row>
    <row r="444" spans="1:15" x14ac:dyDescent="0.25">
      <c r="A444" t="s">
        <v>433</v>
      </c>
      <c r="B444" t="s">
        <v>434</v>
      </c>
      <c r="C444" t="s">
        <v>891</v>
      </c>
      <c r="D444" t="s">
        <v>891</v>
      </c>
      <c r="E444" t="s">
        <v>42</v>
      </c>
      <c r="F444" t="s">
        <v>94</v>
      </c>
      <c r="G444" t="s">
        <v>470</v>
      </c>
      <c r="H444" s="7"/>
      <c r="I444" s="7"/>
      <c r="J444" s="7"/>
      <c r="K444" s="7"/>
      <c r="L444" s="7"/>
      <c r="M444" s="7"/>
      <c r="N444" s="7">
        <v>695.01009999999997</v>
      </c>
      <c r="O444" s="7">
        <v>695.01009999999997</v>
      </c>
    </row>
    <row r="445" spans="1:15" x14ac:dyDescent="0.25">
      <c r="A445" t="s">
        <v>433</v>
      </c>
      <c r="B445" t="s">
        <v>434</v>
      </c>
      <c r="C445" t="s">
        <v>891</v>
      </c>
      <c r="D445" t="s">
        <v>891</v>
      </c>
      <c r="E445" t="s">
        <v>42</v>
      </c>
      <c r="F445" t="s">
        <v>94</v>
      </c>
      <c r="G445" t="s">
        <v>255</v>
      </c>
      <c r="H445" s="7"/>
      <c r="I445" s="7"/>
      <c r="J445" s="7"/>
      <c r="K445" s="7"/>
      <c r="L445" s="7"/>
      <c r="M445" s="7"/>
      <c r="N445" s="7">
        <v>-183482.7396</v>
      </c>
      <c r="O445" s="7">
        <v>-183482.7396</v>
      </c>
    </row>
    <row r="446" spans="1:15" x14ac:dyDescent="0.25">
      <c r="A446" t="s">
        <v>433</v>
      </c>
      <c r="B446" t="s">
        <v>434</v>
      </c>
      <c r="C446" t="s">
        <v>891</v>
      </c>
      <c r="D446" t="s">
        <v>891</v>
      </c>
      <c r="E446" t="s">
        <v>42</v>
      </c>
      <c r="F446" t="s">
        <v>94</v>
      </c>
      <c r="G446" t="s">
        <v>257</v>
      </c>
      <c r="H446" s="7"/>
      <c r="I446" s="7"/>
      <c r="J446" s="7"/>
      <c r="K446" s="7"/>
      <c r="L446" s="7"/>
      <c r="M446" s="7"/>
      <c r="N446" s="7">
        <v>-35726.579900000004</v>
      </c>
      <c r="O446" s="7">
        <v>-35726.579900000004</v>
      </c>
    </row>
    <row r="447" spans="1:15" x14ac:dyDescent="0.25">
      <c r="A447" t="s">
        <v>433</v>
      </c>
      <c r="B447" t="s">
        <v>434</v>
      </c>
      <c r="C447" t="s">
        <v>891</v>
      </c>
      <c r="D447" t="s">
        <v>891</v>
      </c>
      <c r="E447" t="s">
        <v>42</v>
      </c>
      <c r="F447" t="s">
        <v>94</v>
      </c>
      <c r="G447" t="s">
        <v>472</v>
      </c>
      <c r="H447" s="7"/>
      <c r="I447" s="7"/>
      <c r="J447" s="7"/>
      <c r="K447" s="7"/>
      <c r="L447" s="7"/>
      <c r="M447" s="7"/>
      <c r="N447" s="7">
        <v>-7000</v>
      </c>
      <c r="O447" s="7">
        <v>-7000</v>
      </c>
    </row>
    <row r="448" spans="1:15" x14ac:dyDescent="0.25">
      <c r="A448" t="s">
        <v>433</v>
      </c>
      <c r="B448" t="s">
        <v>434</v>
      </c>
      <c r="C448" t="s">
        <v>891</v>
      </c>
      <c r="D448" t="s">
        <v>891</v>
      </c>
      <c r="E448" t="s">
        <v>42</v>
      </c>
      <c r="F448" t="s">
        <v>94</v>
      </c>
      <c r="G448" t="s">
        <v>129</v>
      </c>
      <c r="H448" s="7"/>
      <c r="I448" s="7"/>
      <c r="J448" s="7"/>
      <c r="K448" s="7"/>
      <c r="L448" s="7"/>
      <c r="M448" s="7"/>
      <c r="N448" s="7">
        <v>-1608704.409</v>
      </c>
      <c r="O448" s="7">
        <v>-1608704.409</v>
      </c>
    </row>
    <row r="449" spans="1:15" x14ac:dyDescent="0.25">
      <c r="A449" t="s">
        <v>433</v>
      </c>
      <c r="B449" t="s">
        <v>434</v>
      </c>
      <c r="C449" t="s">
        <v>891</v>
      </c>
      <c r="D449" t="s">
        <v>891</v>
      </c>
      <c r="E449" t="s">
        <v>42</v>
      </c>
      <c r="F449" t="s">
        <v>94</v>
      </c>
      <c r="G449" t="s">
        <v>474</v>
      </c>
      <c r="H449" s="7"/>
      <c r="I449" s="7"/>
      <c r="J449" s="7"/>
      <c r="K449" s="7"/>
      <c r="L449" s="7"/>
      <c r="M449" s="7"/>
      <c r="N449" s="7">
        <v>-36562.5</v>
      </c>
      <c r="O449" s="7">
        <v>-36562.5</v>
      </c>
    </row>
    <row r="450" spans="1:15" x14ac:dyDescent="0.25">
      <c r="A450" t="s">
        <v>433</v>
      </c>
      <c r="B450" t="s">
        <v>434</v>
      </c>
      <c r="C450" t="s">
        <v>891</v>
      </c>
      <c r="D450" t="s">
        <v>891</v>
      </c>
      <c r="E450" t="s">
        <v>42</v>
      </c>
      <c r="F450" t="s">
        <v>94</v>
      </c>
      <c r="G450" t="s">
        <v>233</v>
      </c>
      <c r="H450" s="7"/>
      <c r="I450" s="7"/>
      <c r="J450" s="7"/>
      <c r="K450" s="7"/>
      <c r="L450" s="7"/>
      <c r="M450" s="7"/>
      <c r="N450" s="7">
        <v>-3387083.0394000015</v>
      </c>
      <c r="O450" s="7">
        <v>-3387083.0394000015</v>
      </c>
    </row>
    <row r="451" spans="1:15" x14ac:dyDescent="0.25">
      <c r="A451" t="s">
        <v>433</v>
      </c>
      <c r="B451" t="s">
        <v>434</v>
      </c>
      <c r="C451" t="s">
        <v>891</v>
      </c>
      <c r="D451" t="s">
        <v>891</v>
      </c>
      <c r="E451" t="s">
        <v>42</v>
      </c>
      <c r="F451" t="s">
        <v>94</v>
      </c>
      <c r="G451" t="s">
        <v>259</v>
      </c>
      <c r="H451" s="7"/>
      <c r="I451" s="7"/>
      <c r="J451" s="7"/>
      <c r="K451" s="7"/>
      <c r="L451" s="7"/>
      <c r="M451" s="7"/>
      <c r="N451" s="7">
        <v>-12925</v>
      </c>
      <c r="O451" s="7">
        <v>-12925</v>
      </c>
    </row>
    <row r="452" spans="1:15" x14ac:dyDescent="0.25">
      <c r="A452" t="s">
        <v>433</v>
      </c>
      <c r="B452" t="s">
        <v>434</v>
      </c>
      <c r="C452" t="s">
        <v>891</v>
      </c>
      <c r="D452" t="s">
        <v>891</v>
      </c>
      <c r="E452" t="s">
        <v>42</v>
      </c>
      <c r="F452" t="s">
        <v>94</v>
      </c>
      <c r="G452" t="s">
        <v>476</v>
      </c>
      <c r="H452" s="7"/>
      <c r="I452" s="7"/>
      <c r="J452" s="7"/>
      <c r="K452" s="7"/>
      <c r="L452" s="7"/>
      <c r="M452" s="7"/>
      <c r="N452" s="7">
        <v>-17162.82</v>
      </c>
      <c r="O452" s="7">
        <v>-17162.82</v>
      </c>
    </row>
    <row r="453" spans="1:15" x14ac:dyDescent="0.25">
      <c r="A453" t="s">
        <v>433</v>
      </c>
      <c r="B453" t="s">
        <v>434</v>
      </c>
      <c r="C453" t="s">
        <v>891</v>
      </c>
      <c r="D453" t="s">
        <v>891</v>
      </c>
      <c r="E453" t="s">
        <v>42</v>
      </c>
      <c r="F453" t="s">
        <v>94</v>
      </c>
      <c r="G453" t="s">
        <v>261</v>
      </c>
      <c r="H453" s="7"/>
      <c r="I453" s="7"/>
      <c r="J453" s="7"/>
      <c r="K453" s="7"/>
      <c r="L453" s="7"/>
      <c r="M453" s="7"/>
      <c r="N453" s="7">
        <v>-288555.79929999996</v>
      </c>
      <c r="O453" s="7">
        <v>-288555.79929999996</v>
      </c>
    </row>
    <row r="454" spans="1:15" x14ac:dyDescent="0.25">
      <c r="A454" t="s">
        <v>433</v>
      </c>
      <c r="B454" t="s">
        <v>434</v>
      </c>
      <c r="C454" t="s">
        <v>891</v>
      </c>
      <c r="D454" t="s">
        <v>891</v>
      </c>
      <c r="E454" t="s">
        <v>42</v>
      </c>
      <c r="F454" t="s">
        <v>94</v>
      </c>
      <c r="G454" t="s">
        <v>478</v>
      </c>
      <c r="H454" s="7"/>
      <c r="I454" s="7"/>
      <c r="J454" s="7"/>
      <c r="K454" s="7"/>
      <c r="L454" s="7"/>
      <c r="M454" s="7"/>
      <c r="N454" s="7">
        <v>-2000</v>
      </c>
      <c r="O454" s="7">
        <v>-2000</v>
      </c>
    </row>
    <row r="455" spans="1:15" x14ac:dyDescent="0.25">
      <c r="A455" t="s">
        <v>433</v>
      </c>
      <c r="B455" t="s">
        <v>434</v>
      </c>
      <c r="C455" t="s">
        <v>891</v>
      </c>
      <c r="D455" t="s">
        <v>891</v>
      </c>
      <c r="E455" t="s">
        <v>42</v>
      </c>
      <c r="F455" t="s">
        <v>94</v>
      </c>
      <c r="G455" t="s">
        <v>480</v>
      </c>
      <c r="H455" s="7"/>
      <c r="I455" s="7"/>
      <c r="J455" s="7"/>
      <c r="K455" s="7"/>
      <c r="L455" s="7"/>
      <c r="M455" s="7"/>
      <c r="N455" s="7">
        <v>-2423</v>
      </c>
      <c r="O455" s="7">
        <v>-2423</v>
      </c>
    </row>
    <row r="456" spans="1:15" x14ac:dyDescent="0.25">
      <c r="A456" t="s">
        <v>433</v>
      </c>
      <c r="B456" t="s">
        <v>434</v>
      </c>
      <c r="C456" t="s">
        <v>891</v>
      </c>
      <c r="D456" t="s">
        <v>891</v>
      </c>
      <c r="E456" t="s">
        <v>42</v>
      </c>
      <c r="F456" t="s">
        <v>94</v>
      </c>
      <c r="G456" t="s">
        <v>131</v>
      </c>
      <c r="H456" s="7"/>
      <c r="I456" s="7"/>
      <c r="J456" s="7"/>
      <c r="K456" s="7"/>
      <c r="L456" s="7"/>
      <c r="M456" s="7"/>
      <c r="N456" s="7">
        <v>-1986286.0190999997</v>
      </c>
      <c r="O456" s="7">
        <v>-1986286.0190999997</v>
      </c>
    </row>
    <row r="457" spans="1:15" x14ac:dyDescent="0.25">
      <c r="A457" t="s">
        <v>433</v>
      </c>
      <c r="B457" t="s">
        <v>434</v>
      </c>
      <c r="C457" t="s">
        <v>891</v>
      </c>
      <c r="D457" t="s">
        <v>891</v>
      </c>
      <c r="E457" t="s">
        <v>42</v>
      </c>
      <c r="F457" t="s">
        <v>94</v>
      </c>
      <c r="G457" t="s">
        <v>482</v>
      </c>
      <c r="H457" s="7"/>
      <c r="I457" s="7"/>
      <c r="J457" s="7"/>
      <c r="K457" s="7"/>
      <c r="L457" s="7"/>
      <c r="M457" s="7"/>
      <c r="N457" s="7">
        <v>-24355</v>
      </c>
      <c r="O457" s="7">
        <v>-24355</v>
      </c>
    </row>
    <row r="458" spans="1:15" x14ac:dyDescent="0.25">
      <c r="A458" t="s">
        <v>433</v>
      </c>
      <c r="B458" t="s">
        <v>434</v>
      </c>
      <c r="C458" t="s">
        <v>891</v>
      </c>
      <c r="D458" t="s">
        <v>891</v>
      </c>
      <c r="E458" t="s">
        <v>42</v>
      </c>
      <c r="F458" t="s">
        <v>94</v>
      </c>
      <c r="G458" t="s">
        <v>484</v>
      </c>
      <c r="H458" s="7"/>
      <c r="I458" s="7"/>
      <c r="J458" s="7"/>
      <c r="K458" s="7"/>
      <c r="L458" s="7"/>
      <c r="M458" s="7"/>
      <c r="N458" s="7">
        <v>-20000</v>
      </c>
      <c r="O458" s="7">
        <v>-20000</v>
      </c>
    </row>
    <row r="459" spans="1:15" x14ac:dyDescent="0.25">
      <c r="A459" t="s">
        <v>433</v>
      </c>
      <c r="B459" t="s">
        <v>434</v>
      </c>
      <c r="C459" t="s">
        <v>891</v>
      </c>
      <c r="D459" t="s">
        <v>891</v>
      </c>
      <c r="E459" t="s">
        <v>42</v>
      </c>
      <c r="F459" t="s">
        <v>94</v>
      </c>
      <c r="G459" t="s">
        <v>264</v>
      </c>
      <c r="H459" s="7"/>
      <c r="I459" s="7"/>
      <c r="J459" s="7"/>
      <c r="K459" s="7"/>
      <c r="L459" s="7"/>
      <c r="M459" s="7"/>
      <c r="N459" s="7">
        <v>-1041021.2796000002</v>
      </c>
      <c r="O459" s="7">
        <v>-1041021.2796000002</v>
      </c>
    </row>
    <row r="460" spans="1:15" x14ac:dyDescent="0.25">
      <c r="A460" t="s">
        <v>433</v>
      </c>
      <c r="B460" t="s">
        <v>434</v>
      </c>
      <c r="C460" t="s">
        <v>891</v>
      </c>
      <c r="D460" t="s">
        <v>891</v>
      </c>
      <c r="E460" t="s">
        <v>42</v>
      </c>
      <c r="F460" t="s">
        <v>94</v>
      </c>
      <c r="G460" t="s">
        <v>413</v>
      </c>
      <c r="H460" s="7"/>
      <c r="I460" s="7"/>
      <c r="J460" s="7"/>
      <c r="K460" s="7"/>
      <c r="L460" s="7"/>
      <c r="M460" s="7"/>
      <c r="N460" s="7">
        <v>-55878524.499999993</v>
      </c>
      <c r="O460" s="7">
        <v>-55878524.499999993</v>
      </c>
    </row>
    <row r="461" spans="1:15" x14ac:dyDescent="0.25">
      <c r="A461" t="s">
        <v>433</v>
      </c>
      <c r="B461" t="s">
        <v>434</v>
      </c>
      <c r="C461" t="s">
        <v>891</v>
      </c>
      <c r="D461" t="s">
        <v>891</v>
      </c>
      <c r="E461" t="s">
        <v>42</v>
      </c>
      <c r="F461" t="s">
        <v>94</v>
      </c>
      <c r="G461" t="s">
        <v>486</v>
      </c>
      <c r="H461" s="7"/>
      <c r="I461" s="7"/>
      <c r="J461" s="7"/>
      <c r="K461" s="7"/>
      <c r="L461" s="7"/>
      <c r="M461" s="7"/>
      <c r="N461" s="7">
        <v>-421268.86989999987</v>
      </c>
      <c r="O461" s="7">
        <v>-421268.86989999987</v>
      </c>
    </row>
    <row r="462" spans="1:15" x14ac:dyDescent="0.25">
      <c r="A462" t="s">
        <v>433</v>
      </c>
      <c r="B462" t="s">
        <v>434</v>
      </c>
      <c r="C462" t="s">
        <v>891</v>
      </c>
      <c r="D462" t="s">
        <v>891</v>
      </c>
      <c r="E462" t="s">
        <v>42</v>
      </c>
      <c r="F462" t="s">
        <v>94</v>
      </c>
      <c r="G462" t="s">
        <v>488</v>
      </c>
      <c r="H462" s="7"/>
      <c r="I462" s="7"/>
      <c r="J462" s="7"/>
      <c r="K462" s="7"/>
      <c r="L462" s="7"/>
      <c r="M462" s="7"/>
      <c r="N462" s="7">
        <v>-25169.46</v>
      </c>
      <c r="O462" s="7">
        <v>-25169.46</v>
      </c>
    </row>
    <row r="463" spans="1:15" x14ac:dyDescent="0.25">
      <c r="A463" t="s">
        <v>433</v>
      </c>
      <c r="B463" t="s">
        <v>434</v>
      </c>
      <c r="C463" t="s">
        <v>891</v>
      </c>
      <c r="D463" t="s">
        <v>891</v>
      </c>
      <c r="E463" t="s">
        <v>42</v>
      </c>
      <c r="F463" t="s">
        <v>94</v>
      </c>
      <c r="G463" t="s">
        <v>265</v>
      </c>
      <c r="H463" s="7"/>
      <c r="I463" s="7"/>
      <c r="J463" s="7"/>
      <c r="K463" s="7"/>
      <c r="L463" s="7"/>
      <c r="M463" s="7"/>
      <c r="N463" s="7">
        <v>-7088156</v>
      </c>
      <c r="O463" s="7">
        <v>-7088156</v>
      </c>
    </row>
    <row r="464" spans="1:15" x14ac:dyDescent="0.25">
      <c r="A464" t="s">
        <v>433</v>
      </c>
      <c r="B464" t="s">
        <v>434</v>
      </c>
      <c r="C464" t="s">
        <v>891</v>
      </c>
      <c r="D464" t="s">
        <v>891</v>
      </c>
      <c r="E464" t="s">
        <v>42</v>
      </c>
      <c r="F464" t="s">
        <v>94</v>
      </c>
      <c r="G464" t="s">
        <v>273</v>
      </c>
      <c r="H464" s="7"/>
      <c r="I464" s="7"/>
      <c r="J464" s="7"/>
      <c r="K464" s="7"/>
      <c r="L464" s="7"/>
      <c r="M464" s="7"/>
      <c r="N464" s="7">
        <v>-58236.919900000001</v>
      </c>
      <c r="O464" s="7">
        <v>-58236.919900000001</v>
      </c>
    </row>
    <row r="465" spans="1:15" x14ac:dyDescent="0.25">
      <c r="A465" t="s">
        <v>433</v>
      </c>
      <c r="B465" t="s">
        <v>434</v>
      </c>
      <c r="C465" t="s">
        <v>891</v>
      </c>
      <c r="D465" t="s">
        <v>891</v>
      </c>
      <c r="E465" t="s">
        <v>42</v>
      </c>
      <c r="F465" t="s">
        <v>94</v>
      </c>
      <c r="G465" t="s">
        <v>490</v>
      </c>
      <c r="H465" s="7"/>
      <c r="I465" s="7"/>
      <c r="J465" s="7"/>
      <c r="K465" s="7"/>
      <c r="L465" s="7"/>
      <c r="M465" s="7"/>
      <c r="N465" s="7">
        <v>-16100</v>
      </c>
      <c r="O465" s="7">
        <v>-16100</v>
      </c>
    </row>
    <row r="466" spans="1:15" x14ac:dyDescent="0.25">
      <c r="A466" t="s">
        <v>433</v>
      </c>
      <c r="B466" t="s">
        <v>434</v>
      </c>
      <c r="C466" t="s">
        <v>891</v>
      </c>
      <c r="D466" t="s">
        <v>891</v>
      </c>
      <c r="E466" t="s">
        <v>42</v>
      </c>
      <c r="F466" t="s">
        <v>94</v>
      </c>
      <c r="G466" t="s">
        <v>492</v>
      </c>
      <c r="H466" s="7"/>
      <c r="I466" s="7"/>
      <c r="J466" s="7"/>
      <c r="K466" s="7"/>
      <c r="L466" s="7"/>
      <c r="M466" s="7"/>
      <c r="N466" s="7">
        <v>-53148.94</v>
      </c>
      <c r="O466" s="7">
        <v>-53148.94</v>
      </c>
    </row>
    <row r="467" spans="1:15" x14ac:dyDescent="0.25">
      <c r="A467" t="s">
        <v>433</v>
      </c>
      <c r="B467" t="s">
        <v>434</v>
      </c>
      <c r="C467" t="s">
        <v>891</v>
      </c>
      <c r="D467" t="s">
        <v>891</v>
      </c>
      <c r="E467" t="s">
        <v>42</v>
      </c>
      <c r="F467" t="s">
        <v>94</v>
      </c>
      <c r="G467" t="s">
        <v>494</v>
      </c>
      <c r="H467" s="7"/>
      <c r="I467" s="7"/>
      <c r="J467" s="7"/>
      <c r="K467" s="7"/>
      <c r="L467" s="7"/>
      <c r="M467" s="7"/>
      <c r="N467" s="7">
        <v>-7962.5</v>
      </c>
      <c r="O467" s="7">
        <v>-7962.5</v>
      </c>
    </row>
    <row r="468" spans="1:15" x14ac:dyDescent="0.25">
      <c r="A468" t="s">
        <v>433</v>
      </c>
      <c r="B468" t="s">
        <v>434</v>
      </c>
      <c r="C468" t="s">
        <v>891</v>
      </c>
      <c r="D468" t="s">
        <v>891</v>
      </c>
      <c r="E468" t="s">
        <v>42</v>
      </c>
      <c r="F468" t="s">
        <v>94</v>
      </c>
      <c r="G468" t="s">
        <v>415</v>
      </c>
      <c r="H468" s="7"/>
      <c r="I468" s="7"/>
      <c r="J468" s="7"/>
      <c r="K468" s="7"/>
      <c r="L468" s="7"/>
      <c r="M468" s="7"/>
      <c r="N468" s="7">
        <v>-190000</v>
      </c>
      <c r="O468" s="7">
        <v>-190000</v>
      </c>
    </row>
    <row r="469" spans="1:15" x14ac:dyDescent="0.25">
      <c r="A469" t="s">
        <v>433</v>
      </c>
      <c r="B469" t="s">
        <v>434</v>
      </c>
      <c r="C469" t="s">
        <v>891</v>
      </c>
      <c r="D469" t="s">
        <v>891</v>
      </c>
      <c r="E469" t="s">
        <v>42</v>
      </c>
      <c r="F469" t="s">
        <v>94</v>
      </c>
      <c r="G469" t="s">
        <v>423</v>
      </c>
      <c r="H469" s="7"/>
      <c r="I469" s="7"/>
      <c r="J469" s="7"/>
      <c r="K469" s="7"/>
      <c r="L469" s="7"/>
      <c r="M469" s="7"/>
      <c r="N469" s="7">
        <v>-1296856.32</v>
      </c>
      <c r="O469" s="7">
        <v>-1296856.32</v>
      </c>
    </row>
    <row r="470" spans="1:15" x14ac:dyDescent="0.25">
      <c r="A470" t="s">
        <v>433</v>
      </c>
      <c r="B470" t="s">
        <v>434</v>
      </c>
      <c r="C470" t="s">
        <v>891</v>
      </c>
      <c r="D470" t="s">
        <v>891</v>
      </c>
      <c r="E470" t="s">
        <v>42</v>
      </c>
      <c r="F470" t="s">
        <v>94</v>
      </c>
      <c r="G470" t="s">
        <v>417</v>
      </c>
      <c r="H470" s="7"/>
      <c r="I470" s="7"/>
      <c r="J470" s="7"/>
      <c r="K470" s="7"/>
      <c r="L470" s="7"/>
      <c r="M470" s="7"/>
      <c r="N470" s="7">
        <v>-12846025.84</v>
      </c>
      <c r="O470" s="7">
        <v>-12846025.84</v>
      </c>
    </row>
    <row r="471" spans="1:15" x14ac:dyDescent="0.25">
      <c r="A471" t="s">
        <v>433</v>
      </c>
      <c r="B471" t="s">
        <v>434</v>
      </c>
      <c r="C471" t="s">
        <v>891</v>
      </c>
      <c r="D471" t="s">
        <v>891</v>
      </c>
      <c r="E471" t="s">
        <v>42</v>
      </c>
      <c r="F471" t="s">
        <v>94</v>
      </c>
      <c r="G471" t="s">
        <v>419</v>
      </c>
      <c r="H471" s="7"/>
      <c r="I471" s="7"/>
      <c r="J471" s="7"/>
      <c r="K471" s="7"/>
      <c r="L471" s="7"/>
      <c r="M471" s="7"/>
      <c r="N471" s="7">
        <v>-25695359.359999999</v>
      </c>
      <c r="O471" s="7">
        <v>-25695359.359999999</v>
      </c>
    </row>
    <row r="472" spans="1:15" x14ac:dyDescent="0.25">
      <c r="A472" t="s">
        <v>433</v>
      </c>
      <c r="B472" t="s">
        <v>434</v>
      </c>
      <c r="C472" t="s">
        <v>891</v>
      </c>
      <c r="D472" t="s">
        <v>891</v>
      </c>
      <c r="E472" t="s">
        <v>42</v>
      </c>
      <c r="F472" t="s">
        <v>94</v>
      </c>
      <c r="G472" t="s">
        <v>421</v>
      </c>
      <c r="H472" s="7"/>
      <c r="I472" s="7"/>
      <c r="J472" s="7"/>
      <c r="K472" s="7"/>
      <c r="L472" s="7"/>
      <c r="M472" s="7"/>
      <c r="N472" s="7">
        <v>-26496584.000000011</v>
      </c>
      <c r="O472" s="7">
        <v>-26496584.000000011</v>
      </c>
    </row>
    <row r="473" spans="1:15" x14ac:dyDescent="0.25">
      <c r="A473" t="s">
        <v>433</v>
      </c>
      <c r="B473" t="s">
        <v>434</v>
      </c>
      <c r="C473" t="s">
        <v>891</v>
      </c>
      <c r="D473" t="s">
        <v>891</v>
      </c>
      <c r="E473" t="s">
        <v>42</v>
      </c>
      <c r="F473" t="s">
        <v>94</v>
      </c>
      <c r="G473" t="s">
        <v>496</v>
      </c>
      <c r="H473" s="7"/>
      <c r="I473" s="7"/>
      <c r="J473" s="7"/>
      <c r="K473" s="7"/>
      <c r="L473" s="7"/>
      <c r="M473" s="7"/>
      <c r="N473" s="7">
        <v>-319999.99978999997</v>
      </c>
      <c r="O473" s="7">
        <v>-319999.99978999997</v>
      </c>
    </row>
    <row r="474" spans="1:15" x14ac:dyDescent="0.25">
      <c r="A474" t="s">
        <v>433</v>
      </c>
      <c r="B474" t="s">
        <v>434</v>
      </c>
      <c r="C474" t="s">
        <v>891</v>
      </c>
      <c r="D474" t="s">
        <v>891</v>
      </c>
      <c r="E474" t="s">
        <v>42</v>
      </c>
      <c r="F474" t="s">
        <v>94</v>
      </c>
      <c r="G474" t="s">
        <v>105</v>
      </c>
      <c r="H474" s="7"/>
      <c r="I474" s="7"/>
      <c r="J474" s="7"/>
      <c r="K474" s="7"/>
      <c r="L474" s="7"/>
      <c r="M474" s="7"/>
      <c r="N474" s="7">
        <v>-1787485.43</v>
      </c>
      <c r="O474" s="7">
        <v>-1787485.43</v>
      </c>
    </row>
    <row r="475" spans="1:15" x14ac:dyDescent="0.25">
      <c r="A475" t="s">
        <v>433</v>
      </c>
      <c r="B475" t="s">
        <v>434</v>
      </c>
      <c r="C475" t="s">
        <v>891</v>
      </c>
      <c r="D475" t="s">
        <v>891</v>
      </c>
      <c r="E475" t="s">
        <v>42</v>
      </c>
      <c r="F475" t="s">
        <v>94</v>
      </c>
      <c r="G475" t="s">
        <v>107</v>
      </c>
      <c r="H475" s="7"/>
      <c r="I475" s="7"/>
      <c r="J475" s="7"/>
      <c r="K475" s="7"/>
      <c r="L475" s="7"/>
      <c r="M475" s="7"/>
      <c r="N475" s="7">
        <v>-209776.00000000009</v>
      </c>
      <c r="O475" s="7">
        <v>-209776.00000000009</v>
      </c>
    </row>
    <row r="476" spans="1:15" x14ac:dyDescent="0.25">
      <c r="A476" t="s">
        <v>433</v>
      </c>
      <c r="B476" t="s">
        <v>434</v>
      </c>
      <c r="C476" t="s">
        <v>891</v>
      </c>
      <c r="D476" t="s">
        <v>891</v>
      </c>
      <c r="E476" t="s">
        <v>42</v>
      </c>
      <c r="F476" t="s">
        <v>94</v>
      </c>
      <c r="G476" t="s">
        <v>498</v>
      </c>
      <c r="H476" s="7"/>
      <c r="I476" s="7"/>
      <c r="J476" s="7"/>
      <c r="K476" s="7"/>
      <c r="L476" s="7"/>
      <c r="M476" s="7"/>
      <c r="N476" s="7">
        <v>-1820000</v>
      </c>
      <c r="O476" s="7">
        <v>-1820000</v>
      </c>
    </row>
    <row r="477" spans="1:15" x14ac:dyDescent="0.25">
      <c r="A477" t="s">
        <v>433</v>
      </c>
      <c r="B477" t="s">
        <v>434</v>
      </c>
      <c r="C477" t="s">
        <v>891</v>
      </c>
      <c r="D477" t="s">
        <v>891</v>
      </c>
      <c r="E477" t="s">
        <v>42</v>
      </c>
      <c r="F477" t="s">
        <v>94</v>
      </c>
      <c r="G477" t="s">
        <v>514</v>
      </c>
      <c r="H477" s="7"/>
      <c r="I477" s="7"/>
      <c r="J477" s="7"/>
      <c r="K477" s="7"/>
      <c r="L477" s="7"/>
      <c r="M477" s="7"/>
      <c r="N477" s="7">
        <v>-26000.000000000011</v>
      </c>
      <c r="O477" s="7">
        <v>-26000.000000000011</v>
      </c>
    </row>
    <row r="478" spans="1:15" x14ac:dyDescent="0.25">
      <c r="A478" t="s">
        <v>433</v>
      </c>
      <c r="B478" t="s">
        <v>434</v>
      </c>
      <c r="C478" t="s">
        <v>891</v>
      </c>
      <c r="D478" t="s">
        <v>891</v>
      </c>
      <c r="E478" t="s">
        <v>42</v>
      </c>
      <c r="F478" t="s">
        <v>94</v>
      </c>
      <c r="G478" t="s">
        <v>516</v>
      </c>
      <c r="H478" s="7"/>
      <c r="I478" s="7"/>
      <c r="J478" s="7"/>
      <c r="K478" s="7"/>
      <c r="L478" s="7"/>
      <c r="M478" s="7"/>
      <c r="N478" s="7">
        <v>-36471.74990000001</v>
      </c>
      <c r="O478" s="7">
        <v>-36471.74990000001</v>
      </c>
    </row>
    <row r="479" spans="1:15" x14ac:dyDescent="0.25">
      <c r="A479" t="s">
        <v>433</v>
      </c>
      <c r="B479" t="s">
        <v>434</v>
      </c>
      <c r="C479" t="s">
        <v>891</v>
      </c>
      <c r="D479" t="s">
        <v>891</v>
      </c>
      <c r="E479" t="s">
        <v>42</v>
      </c>
      <c r="F479" t="s">
        <v>94</v>
      </c>
      <c r="G479" t="s">
        <v>518</v>
      </c>
      <c r="H479" s="7"/>
      <c r="I479" s="7"/>
      <c r="J479" s="7"/>
      <c r="K479" s="7"/>
      <c r="L479" s="7"/>
      <c r="M479" s="7"/>
      <c r="N479" s="7">
        <v>-40668.499800000012</v>
      </c>
      <c r="O479" s="7">
        <v>-40668.499800000012</v>
      </c>
    </row>
    <row r="480" spans="1:15" x14ac:dyDescent="0.25">
      <c r="A480" t="s">
        <v>433</v>
      </c>
      <c r="B480" t="s">
        <v>434</v>
      </c>
      <c r="C480" t="s">
        <v>891</v>
      </c>
      <c r="D480" t="s">
        <v>891</v>
      </c>
      <c r="E480" t="s">
        <v>42</v>
      </c>
      <c r="F480" t="s">
        <v>94</v>
      </c>
      <c r="G480" t="s">
        <v>520</v>
      </c>
      <c r="H480" s="7"/>
      <c r="I480" s="7"/>
      <c r="J480" s="7"/>
      <c r="K480" s="7"/>
      <c r="L480" s="7"/>
      <c r="M480" s="7"/>
      <c r="N480" s="7">
        <v>-640737.89940000011</v>
      </c>
      <c r="O480" s="7">
        <v>-640737.89940000011</v>
      </c>
    </row>
    <row r="481" spans="1:15" x14ac:dyDescent="0.25">
      <c r="A481" t="s">
        <v>433</v>
      </c>
      <c r="B481" t="s">
        <v>434</v>
      </c>
      <c r="C481" t="s">
        <v>891</v>
      </c>
      <c r="D481" t="s">
        <v>891</v>
      </c>
      <c r="E481" t="s">
        <v>42</v>
      </c>
      <c r="F481" t="s">
        <v>94</v>
      </c>
      <c r="G481" t="s">
        <v>527</v>
      </c>
      <c r="H481" s="7"/>
      <c r="I481" s="7"/>
      <c r="J481" s="7"/>
      <c r="K481" s="7"/>
      <c r="L481" s="7"/>
      <c r="M481" s="7"/>
      <c r="N481" s="7">
        <v>-7650</v>
      </c>
      <c r="O481" s="7">
        <v>-7650</v>
      </c>
    </row>
    <row r="482" spans="1:15" x14ac:dyDescent="0.25">
      <c r="A482" t="s">
        <v>433</v>
      </c>
      <c r="B482" t="s">
        <v>434</v>
      </c>
      <c r="C482" t="s">
        <v>891</v>
      </c>
      <c r="D482" t="s">
        <v>891</v>
      </c>
      <c r="E482" t="s">
        <v>42</v>
      </c>
      <c r="F482" t="s">
        <v>94</v>
      </c>
      <c r="G482" t="s">
        <v>299</v>
      </c>
      <c r="H482" s="7"/>
      <c r="I482" s="7"/>
      <c r="J482" s="7"/>
      <c r="K482" s="7"/>
      <c r="L482" s="7"/>
      <c r="M482" s="7"/>
      <c r="N482" s="7">
        <v>-337501.91899999988</v>
      </c>
      <c r="O482" s="7">
        <v>-337501.91899999988</v>
      </c>
    </row>
    <row r="483" spans="1:15" x14ac:dyDescent="0.25">
      <c r="A483" t="s">
        <v>433</v>
      </c>
      <c r="B483" t="s">
        <v>434</v>
      </c>
      <c r="C483" t="s">
        <v>891</v>
      </c>
      <c r="D483" t="s">
        <v>891</v>
      </c>
      <c r="E483" t="s">
        <v>42</v>
      </c>
      <c r="F483" t="s">
        <v>94</v>
      </c>
      <c r="G483" t="s">
        <v>306</v>
      </c>
      <c r="H483" s="7"/>
      <c r="I483" s="7"/>
      <c r="J483" s="7"/>
      <c r="K483" s="7"/>
      <c r="L483" s="7"/>
      <c r="M483" s="7"/>
      <c r="N483" s="7">
        <v>-66414.729900000006</v>
      </c>
      <c r="O483" s="7">
        <v>-66414.729900000006</v>
      </c>
    </row>
    <row r="484" spans="1:15" x14ac:dyDescent="0.25">
      <c r="A484" t="s">
        <v>433</v>
      </c>
      <c r="B484" t="s">
        <v>434</v>
      </c>
      <c r="C484" t="s">
        <v>891</v>
      </c>
      <c r="D484" t="s">
        <v>891</v>
      </c>
      <c r="E484" t="s">
        <v>42</v>
      </c>
      <c r="F484" t="s">
        <v>94</v>
      </c>
      <c r="G484" t="s">
        <v>529</v>
      </c>
      <c r="H484" s="7"/>
      <c r="I484" s="7"/>
      <c r="J484" s="7"/>
      <c r="K484" s="7"/>
      <c r="L484" s="7"/>
      <c r="M484" s="7"/>
      <c r="N484" s="7">
        <v>-70490.61</v>
      </c>
      <c r="O484" s="7">
        <v>-70490.61</v>
      </c>
    </row>
    <row r="485" spans="1:15" x14ac:dyDescent="0.25">
      <c r="A485" t="s">
        <v>433</v>
      </c>
      <c r="B485" t="s">
        <v>434</v>
      </c>
      <c r="C485" t="s">
        <v>891</v>
      </c>
      <c r="D485" t="s">
        <v>891</v>
      </c>
      <c r="E485" t="s">
        <v>42</v>
      </c>
      <c r="F485" t="s">
        <v>94</v>
      </c>
      <c r="G485" t="s">
        <v>531</v>
      </c>
      <c r="H485" s="7"/>
      <c r="I485" s="7"/>
      <c r="J485" s="7"/>
      <c r="K485" s="7"/>
      <c r="L485" s="7"/>
      <c r="M485" s="7"/>
      <c r="N485" s="7">
        <v>-25169.46</v>
      </c>
      <c r="O485" s="7">
        <v>-25169.46</v>
      </c>
    </row>
    <row r="486" spans="1:15" x14ac:dyDescent="0.25">
      <c r="A486" t="s">
        <v>433</v>
      </c>
      <c r="B486" t="s">
        <v>434</v>
      </c>
      <c r="C486" t="s">
        <v>891</v>
      </c>
      <c r="D486" t="s">
        <v>891</v>
      </c>
      <c r="E486" t="s">
        <v>42</v>
      </c>
      <c r="F486" t="s">
        <v>94</v>
      </c>
      <c r="G486" t="s">
        <v>532</v>
      </c>
      <c r="H486" s="7"/>
      <c r="I486" s="7"/>
      <c r="J486" s="7"/>
      <c r="K486" s="7"/>
      <c r="L486" s="7"/>
      <c r="M486" s="7"/>
      <c r="N486" s="7">
        <v>-1131208</v>
      </c>
      <c r="O486" s="7">
        <v>-1131208</v>
      </c>
    </row>
    <row r="487" spans="1:15" x14ac:dyDescent="0.25">
      <c r="A487" t="s">
        <v>433</v>
      </c>
      <c r="B487" t="s">
        <v>434</v>
      </c>
      <c r="C487" t="s">
        <v>891</v>
      </c>
      <c r="D487" t="s">
        <v>891</v>
      </c>
      <c r="E487" t="s">
        <v>42</v>
      </c>
      <c r="F487" t="s">
        <v>94</v>
      </c>
      <c r="G487" t="s">
        <v>533</v>
      </c>
      <c r="H487" s="7"/>
      <c r="I487" s="7"/>
      <c r="J487" s="7"/>
      <c r="K487" s="7"/>
      <c r="L487" s="7"/>
      <c r="M487" s="7"/>
      <c r="N487" s="7">
        <v>27184.500100000001</v>
      </c>
      <c r="O487" s="7">
        <v>27184.500100000001</v>
      </c>
    </row>
    <row r="488" spans="1:15" x14ac:dyDescent="0.25">
      <c r="A488" t="s">
        <v>433</v>
      </c>
      <c r="B488" t="s">
        <v>434</v>
      </c>
      <c r="C488" t="s">
        <v>891</v>
      </c>
      <c r="D488" t="s">
        <v>891</v>
      </c>
      <c r="E488" t="s">
        <v>42</v>
      </c>
      <c r="F488" t="s">
        <v>94</v>
      </c>
      <c r="G488" t="s">
        <v>569</v>
      </c>
      <c r="H488" s="7"/>
      <c r="I488" s="7"/>
      <c r="J488" s="7"/>
      <c r="K488" s="7"/>
      <c r="L488" s="7"/>
      <c r="M488" s="7"/>
      <c r="N488" s="7">
        <v>-9637.3696000000018</v>
      </c>
      <c r="O488" s="7">
        <v>-9637.3696000000018</v>
      </c>
    </row>
    <row r="489" spans="1:15" x14ac:dyDescent="0.25">
      <c r="A489" t="s">
        <v>433</v>
      </c>
      <c r="B489" t="s">
        <v>434</v>
      </c>
      <c r="C489" t="s">
        <v>891</v>
      </c>
      <c r="D489" t="s">
        <v>891</v>
      </c>
      <c r="E489" t="s">
        <v>42</v>
      </c>
      <c r="F489" t="s">
        <v>94</v>
      </c>
      <c r="G489" t="s">
        <v>311</v>
      </c>
      <c r="H489" s="7"/>
      <c r="I489" s="7"/>
      <c r="J489" s="7"/>
      <c r="K489" s="7"/>
      <c r="L489" s="7"/>
      <c r="M489" s="7"/>
      <c r="N489" s="7">
        <v>-102449.9293</v>
      </c>
      <c r="O489" s="7">
        <v>-102449.9293</v>
      </c>
    </row>
    <row r="490" spans="1:15" x14ac:dyDescent="0.25">
      <c r="A490" t="s">
        <v>433</v>
      </c>
      <c r="B490" t="s">
        <v>434</v>
      </c>
      <c r="C490" t="s">
        <v>891</v>
      </c>
      <c r="D490" t="s">
        <v>891</v>
      </c>
      <c r="E490" t="s">
        <v>42</v>
      </c>
      <c r="F490" t="s">
        <v>94</v>
      </c>
      <c r="G490" t="s">
        <v>314</v>
      </c>
      <c r="H490" s="7"/>
      <c r="I490" s="7"/>
      <c r="J490" s="7"/>
      <c r="K490" s="7"/>
      <c r="L490" s="7"/>
      <c r="M490" s="7"/>
      <c r="N490" s="7">
        <v>-7424.9998999999998</v>
      </c>
      <c r="O490" s="7">
        <v>-7424.9998999999998</v>
      </c>
    </row>
    <row r="491" spans="1:15" x14ac:dyDescent="0.25">
      <c r="A491" t="s">
        <v>433</v>
      </c>
      <c r="B491" t="s">
        <v>434</v>
      </c>
      <c r="C491" t="s">
        <v>891</v>
      </c>
      <c r="D491" t="s">
        <v>891</v>
      </c>
      <c r="E491" t="s">
        <v>42</v>
      </c>
      <c r="F491" t="s">
        <v>94</v>
      </c>
      <c r="G491" t="s">
        <v>312</v>
      </c>
      <c r="H491" s="7"/>
      <c r="I491" s="7"/>
      <c r="J491" s="7"/>
      <c r="K491" s="7"/>
      <c r="L491" s="7"/>
      <c r="M491" s="7"/>
      <c r="N491" s="7">
        <v>-234031.19900000002</v>
      </c>
      <c r="O491" s="7">
        <v>-234031.19900000002</v>
      </c>
    </row>
    <row r="492" spans="1:15" x14ac:dyDescent="0.25">
      <c r="A492" t="s">
        <v>433</v>
      </c>
      <c r="B492" t="s">
        <v>434</v>
      </c>
      <c r="C492" t="s">
        <v>891</v>
      </c>
      <c r="D492" t="s">
        <v>891</v>
      </c>
      <c r="E492" t="s">
        <v>42</v>
      </c>
      <c r="F492" t="s">
        <v>94</v>
      </c>
      <c r="G492" t="s">
        <v>572</v>
      </c>
      <c r="H492" s="7"/>
      <c r="I492" s="7"/>
      <c r="J492" s="7"/>
      <c r="K492" s="7"/>
      <c r="L492" s="7"/>
      <c r="M492" s="7"/>
      <c r="N492" s="7">
        <v>-107528.95999999996</v>
      </c>
      <c r="O492" s="7">
        <v>-107528.95999999996</v>
      </c>
    </row>
    <row r="493" spans="1:15" x14ac:dyDescent="0.25">
      <c r="A493" t="s">
        <v>433</v>
      </c>
      <c r="B493" t="s">
        <v>434</v>
      </c>
      <c r="C493" t="s">
        <v>891</v>
      </c>
      <c r="D493" t="s">
        <v>891</v>
      </c>
      <c r="E493" t="s">
        <v>42</v>
      </c>
      <c r="F493" t="s">
        <v>94</v>
      </c>
      <c r="G493" t="s">
        <v>538</v>
      </c>
      <c r="H493" s="7"/>
      <c r="I493" s="7"/>
      <c r="J493" s="7"/>
      <c r="K493" s="7"/>
      <c r="L493" s="7"/>
      <c r="M493" s="7"/>
      <c r="N493" s="7">
        <v>-1823363.7090999999</v>
      </c>
      <c r="O493" s="7">
        <v>-1823363.7090999999</v>
      </c>
    </row>
    <row r="494" spans="1:15" x14ac:dyDescent="0.25">
      <c r="A494" t="s">
        <v>433</v>
      </c>
      <c r="B494" t="s">
        <v>434</v>
      </c>
      <c r="C494" t="s">
        <v>891</v>
      </c>
      <c r="D494" t="s">
        <v>891</v>
      </c>
      <c r="E494" t="s">
        <v>42</v>
      </c>
      <c r="F494" t="s">
        <v>94</v>
      </c>
      <c r="G494" t="s">
        <v>575</v>
      </c>
      <c r="H494" s="7"/>
      <c r="I494" s="7"/>
      <c r="J494" s="7"/>
      <c r="K494" s="7"/>
      <c r="L494" s="7"/>
      <c r="M494" s="7"/>
      <c r="N494" s="7">
        <v>-96660</v>
      </c>
      <c r="O494" s="7">
        <v>-96660</v>
      </c>
    </row>
    <row r="495" spans="1:15" x14ac:dyDescent="0.25">
      <c r="A495" t="s">
        <v>433</v>
      </c>
      <c r="B495" t="s">
        <v>434</v>
      </c>
      <c r="C495" t="s">
        <v>891</v>
      </c>
      <c r="D495" t="s">
        <v>891</v>
      </c>
      <c r="E495" t="s">
        <v>42</v>
      </c>
      <c r="F495" t="s">
        <v>94</v>
      </c>
      <c r="G495" t="s">
        <v>539</v>
      </c>
      <c r="H495" s="7"/>
      <c r="I495" s="7"/>
      <c r="J495" s="7"/>
      <c r="K495" s="7"/>
      <c r="L495" s="7"/>
      <c r="M495" s="7"/>
      <c r="N495" s="7">
        <v>-174714.80920000002</v>
      </c>
      <c r="O495" s="7">
        <v>-174714.80920000002</v>
      </c>
    </row>
    <row r="496" spans="1:15" x14ac:dyDescent="0.25">
      <c r="A496" t="s">
        <v>433</v>
      </c>
      <c r="B496" t="s">
        <v>434</v>
      </c>
      <c r="C496" t="s">
        <v>891</v>
      </c>
      <c r="D496" t="s">
        <v>891</v>
      </c>
      <c r="E496" t="s">
        <v>42</v>
      </c>
      <c r="F496" t="s">
        <v>94</v>
      </c>
      <c r="G496" t="s">
        <v>540</v>
      </c>
      <c r="H496" s="7"/>
      <c r="I496" s="7"/>
      <c r="J496" s="7"/>
      <c r="K496" s="7"/>
      <c r="L496" s="7"/>
      <c r="M496" s="7"/>
      <c r="N496" s="7">
        <v>-137493.39880000002</v>
      </c>
      <c r="O496" s="7">
        <v>-137493.39880000002</v>
      </c>
    </row>
    <row r="497" spans="1:15" x14ac:dyDescent="0.25">
      <c r="A497" t="s">
        <v>433</v>
      </c>
      <c r="B497" t="s">
        <v>434</v>
      </c>
      <c r="C497" t="s">
        <v>891</v>
      </c>
      <c r="D497" t="s">
        <v>891</v>
      </c>
      <c r="E497" t="s">
        <v>42</v>
      </c>
      <c r="F497" t="s">
        <v>94</v>
      </c>
      <c r="G497" t="s">
        <v>579</v>
      </c>
      <c r="H497" s="7"/>
      <c r="I497" s="7"/>
      <c r="J497" s="7"/>
      <c r="K497" s="7"/>
      <c r="L497" s="7"/>
      <c r="M497" s="7"/>
      <c r="N497" s="7">
        <v>-900000</v>
      </c>
      <c r="O497" s="7">
        <v>-900000</v>
      </c>
    </row>
    <row r="498" spans="1:15" x14ac:dyDescent="0.25">
      <c r="A498" t="s">
        <v>433</v>
      </c>
      <c r="B498" t="s">
        <v>434</v>
      </c>
      <c r="C498" t="s">
        <v>891</v>
      </c>
      <c r="D498" t="s">
        <v>891</v>
      </c>
      <c r="E498" t="s">
        <v>42</v>
      </c>
      <c r="F498" t="s">
        <v>94</v>
      </c>
      <c r="G498" t="s">
        <v>588</v>
      </c>
      <c r="H498" s="7"/>
      <c r="I498" s="7"/>
      <c r="J498" s="7"/>
      <c r="K498" s="7"/>
      <c r="L498" s="7"/>
      <c r="M498" s="7"/>
      <c r="N498" s="7">
        <v>-9544.2000000000025</v>
      </c>
      <c r="O498" s="7">
        <v>-9544.2000000000025</v>
      </c>
    </row>
    <row r="499" spans="1:15" x14ac:dyDescent="0.25">
      <c r="A499" t="s">
        <v>433</v>
      </c>
      <c r="B499" t="s">
        <v>434</v>
      </c>
      <c r="C499" t="s">
        <v>891</v>
      </c>
      <c r="D499" t="s">
        <v>891</v>
      </c>
      <c r="E499" t="s">
        <v>42</v>
      </c>
      <c r="F499" t="s">
        <v>94</v>
      </c>
      <c r="G499" t="s">
        <v>346</v>
      </c>
      <c r="H499" s="7"/>
      <c r="I499" s="7"/>
      <c r="J499" s="7"/>
      <c r="K499" s="7"/>
      <c r="L499" s="7"/>
      <c r="M499" s="7"/>
      <c r="N499" s="7">
        <v>-33310.879999999997</v>
      </c>
      <c r="O499" s="7">
        <v>-33310.879999999997</v>
      </c>
    </row>
    <row r="500" spans="1:15" x14ac:dyDescent="0.25">
      <c r="A500" t="s">
        <v>433</v>
      </c>
      <c r="B500" t="s">
        <v>434</v>
      </c>
      <c r="C500" t="s">
        <v>891</v>
      </c>
      <c r="D500" t="s">
        <v>891</v>
      </c>
      <c r="E500" t="s">
        <v>42</v>
      </c>
      <c r="F500" t="s">
        <v>94</v>
      </c>
      <c r="G500" t="s">
        <v>589</v>
      </c>
      <c r="H500" s="7"/>
      <c r="I500" s="7"/>
      <c r="J500" s="7"/>
      <c r="K500" s="7"/>
      <c r="L500" s="7"/>
      <c r="M500" s="7"/>
      <c r="N500" s="7">
        <v>-40836.94</v>
      </c>
      <c r="O500" s="7">
        <v>-40836.94</v>
      </c>
    </row>
    <row r="501" spans="1:15" x14ac:dyDescent="0.25">
      <c r="A501" t="s">
        <v>433</v>
      </c>
      <c r="B501" t="s">
        <v>434</v>
      </c>
      <c r="C501" t="s">
        <v>891</v>
      </c>
      <c r="D501" t="s">
        <v>891</v>
      </c>
      <c r="E501" t="s">
        <v>42</v>
      </c>
      <c r="F501" t="s">
        <v>94</v>
      </c>
      <c r="G501" t="s">
        <v>59</v>
      </c>
      <c r="H501" s="7"/>
      <c r="I501" s="7"/>
      <c r="J501" s="7"/>
      <c r="K501" s="7"/>
      <c r="L501" s="7"/>
      <c r="M501" s="7"/>
      <c r="N501" s="7">
        <v>-260000</v>
      </c>
      <c r="O501" s="7">
        <v>-260000</v>
      </c>
    </row>
    <row r="502" spans="1:15" x14ac:dyDescent="0.25">
      <c r="A502" t="s">
        <v>433</v>
      </c>
      <c r="B502" t="s">
        <v>434</v>
      </c>
      <c r="C502" t="s">
        <v>891</v>
      </c>
      <c r="D502" t="s">
        <v>891</v>
      </c>
      <c r="E502" t="s">
        <v>42</v>
      </c>
      <c r="F502" t="s">
        <v>94</v>
      </c>
      <c r="G502" t="s">
        <v>600</v>
      </c>
      <c r="H502" s="7"/>
      <c r="I502" s="7"/>
      <c r="J502" s="7"/>
      <c r="K502" s="7"/>
      <c r="L502" s="7"/>
      <c r="M502" s="7"/>
      <c r="N502" s="7">
        <v>-2013.72</v>
      </c>
      <c r="O502" s="7">
        <v>-2013.72</v>
      </c>
    </row>
    <row r="503" spans="1:15" x14ac:dyDescent="0.25">
      <c r="A503" t="s">
        <v>433</v>
      </c>
      <c r="B503" t="s">
        <v>434</v>
      </c>
      <c r="C503" t="s">
        <v>891</v>
      </c>
      <c r="D503" t="s">
        <v>891</v>
      </c>
      <c r="E503" t="s">
        <v>42</v>
      </c>
      <c r="F503" t="s">
        <v>94</v>
      </c>
      <c r="G503" t="s">
        <v>602</v>
      </c>
      <c r="H503" s="7"/>
      <c r="I503" s="7"/>
      <c r="J503" s="7"/>
      <c r="K503" s="7"/>
      <c r="L503" s="7"/>
      <c r="M503" s="7"/>
      <c r="N503" s="7">
        <v>-20000</v>
      </c>
      <c r="O503" s="7">
        <v>-20000</v>
      </c>
    </row>
    <row r="504" spans="1:15" x14ac:dyDescent="0.25">
      <c r="A504" t="s">
        <v>433</v>
      </c>
      <c r="B504" t="s">
        <v>434</v>
      </c>
      <c r="C504" t="s">
        <v>891</v>
      </c>
      <c r="D504" t="s">
        <v>891</v>
      </c>
      <c r="E504" t="s">
        <v>42</v>
      </c>
      <c r="F504" t="s">
        <v>94</v>
      </c>
      <c r="G504" t="s">
        <v>604</v>
      </c>
      <c r="H504" s="7"/>
      <c r="I504" s="7"/>
      <c r="J504" s="7"/>
      <c r="K504" s="7"/>
      <c r="L504" s="7"/>
      <c r="M504" s="7"/>
      <c r="N504" s="7">
        <v>-150095.73000000001</v>
      </c>
      <c r="O504" s="7">
        <v>-150095.73000000001</v>
      </c>
    </row>
    <row r="505" spans="1:15" x14ac:dyDescent="0.25">
      <c r="A505" t="s">
        <v>433</v>
      </c>
      <c r="B505" t="s">
        <v>434</v>
      </c>
      <c r="C505" t="s">
        <v>891</v>
      </c>
      <c r="D505" t="s">
        <v>891</v>
      </c>
      <c r="E505" t="s">
        <v>42</v>
      </c>
      <c r="F505" t="s">
        <v>94</v>
      </c>
      <c r="G505" t="s">
        <v>606</v>
      </c>
      <c r="H505" s="7"/>
      <c r="I505" s="7"/>
      <c r="J505" s="7"/>
      <c r="K505" s="7"/>
      <c r="L505" s="7"/>
      <c r="M505" s="7"/>
      <c r="N505" s="7">
        <v>-100000</v>
      </c>
      <c r="O505" s="7">
        <v>-100000</v>
      </c>
    </row>
    <row r="506" spans="1:15" x14ac:dyDescent="0.25">
      <c r="A506" t="s">
        <v>433</v>
      </c>
      <c r="B506" t="s">
        <v>434</v>
      </c>
      <c r="C506" t="s">
        <v>891</v>
      </c>
      <c r="D506" t="s">
        <v>891</v>
      </c>
      <c r="E506" t="s">
        <v>42</v>
      </c>
      <c r="F506" t="s">
        <v>94</v>
      </c>
      <c r="G506" t="s">
        <v>608</v>
      </c>
      <c r="H506" s="7"/>
      <c r="I506" s="7"/>
      <c r="J506" s="7"/>
      <c r="K506" s="7"/>
      <c r="L506" s="7"/>
      <c r="M506" s="7"/>
      <c r="N506" s="7">
        <v>-59264</v>
      </c>
      <c r="O506" s="7">
        <v>-59264</v>
      </c>
    </row>
    <row r="507" spans="1:15" x14ac:dyDescent="0.25">
      <c r="A507" t="s">
        <v>433</v>
      </c>
      <c r="B507" t="s">
        <v>434</v>
      </c>
      <c r="C507" t="s">
        <v>891</v>
      </c>
      <c r="D507" t="s">
        <v>891</v>
      </c>
      <c r="E507" t="s">
        <v>42</v>
      </c>
      <c r="F507" t="s">
        <v>94</v>
      </c>
      <c r="G507" t="s">
        <v>662</v>
      </c>
      <c r="H507" s="7"/>
      <c r="I507" s="7"/>
      <c r="J507" s="7"/>
      <c r="K507" s="7"/>
      <c r="L507" s="7"/>
      <c r="M507" s="7"/>
      <c r="N507" s="7">
        <v>-329477.28960000008</v>
      </c>
      <c r="O507" s="7">
        <v>-329477.28960000008</v>
      </c>
    </row>
    <row r="508" spans="1:15" x14ac:dyDescent="0.25">
      <c r="A508" t="s">
        <v>433</v>
      </c>
      <c r="B508" t="s">
        <v>434</v>
      </c>
      <c r="C508" t="s">
        <v>891</v>
      </c>
      <c r="D508" t="s">
        <v>891</v>
      </c>
      <c r="E508" t="s">
        <v>42</v>
      </c>
      <c r="F508" t="s">
        <v>94</v>
      </c>
      <c r="G508" t="s">
        <v>664</v>
      </c>
      <c r="H508" s="7"/>
      <c r="I508" s="7"/>
      <c r="J508" s="7"/>
      <c r="K508" s="7"/>
      <c r="L508" s="7"/>
      <c r="M508" s="7"/>
      <c r="N508" s="7">
        <v>-19487.89</v>
      </c>
      <c r="O508" s="7">
        <v>-19487.89</v>
      </c>
    </row>
    <row r="509" spans="1:15" x14ac:dyDescent="0.25">
      <c r="A509" t="s">
        <v>433</v>
      </c>
      <c r="B509" t="s">
        <v>434</v>
      </c>
      <c r="C509" t="s">
        <v>891</v>
      </c>
      <c r="D509" t="s">
        <v>891</v>
      </c>
      <c r="E509" t="s">
        <v>42</v>
      </c>
      <c r="F509" t="s">
        <v>94</v>
      </c>
      <c r="G509" t="s">
        <v>666</v>
      </c>
      <c r="H509" s="7"/>
      <c r="I509" s="7"/>
      <c r="J509" s="7"/>
      <c r="K509" s="7"/>
      <c r="L509" s="7"/>
      <c r="M509" s="7"/>
      <c r="N509" s="7">
        <v>-114901.7898</v>
      </c>
      <c r="O509" s="7">
        <v>-114901.7898</v>
      </c>
    </row>
    <row r="510" spans="1:15" x14ac:dyDescent="0.25">
      <c r="A510" t="s">
        <v>433</v>
      </c>
      <c r="B510" t="s">
        <v>434</v>
      </c>
      <c r="C510" t="s">
        <v>891</v>
      </c>
      <c r="D510" t="s">
        <v>891</v>
      </c>
      <c r="E510" t="s">
        <v>42</v>
      </c>
      <c r="F510" t="s">
        <v>94</v>
      </c>
      <c r="G510" t="s">
        <v>668</v>
      </c>
      <c r="H510" s="7"/>
      <c r="I510" s="7"/>
      <c r="J510" s="7"/>
      <c r="K510" s="7"/>
      <c r="L510" s="7"/>
      <c r="M510" s="7"/>
      <c r="N510" s="7">
        <v>-84203.539499999999</v>
      </c>
      <c r="O510" s="7">
        <v>-84203.539499999999</v>
      </c>
    </row>
    <row r="511" spans="1:15" x14ac:dyDescent="0.25">
      <c r="A511" t="s">
        <v>433</v>
      </c>
      <c r="B511" t="s">
        <v>434</v>
      </c>
      <c r="C511" t="s">
        <v>891</v>
      </c>
      <c r="D511" t="s">
        <v>891</v>
      </c>
      <c r="E511" t="s">
        <v>42</v>
      </c>
      <c r="F511" t="s">
        <v>94</v>
      </c>
      <c r="G511" t="s">
        <v>670</v>
      </c>
      <c r="H511" s="7"/>
      <c r="I511" s="7"/>
      <c r="J511" s="7"/>
      <c r="K511" s="7"/>
      <c r="L511" s="7"/>
      <c r="M511" s="7"/>
      <c r="N511" s="7">
        <v>-8804.739880000001</v>
      </c>
      <c r="O511" s="7">
        <v>-8804.739880000001</v>
      </c>
    </row>
    <row r="512" spans="1:15" x14ac:dyDescent="0.25">
      <c r="A512" t="s">
        <v>433</v>
      </c>
      <c r="B512" t="s">
        <v>434</v>
      </c>
      <c r="C512" t="s">
        <v>891</v>
      </c>
      <c r="D512" t="s">
        <v>891</v>
      </c>
      <c r="E512" t="s">
        <v>42</v>
      </c>
      <c r="F512" t="s">
        <v>94</v>
      </c>
      <c r="G512" t="s">
        <v>672</v>
      </c>
      <c r="H512" s="7"/>
      <c r="I512" s="7"/>
      <c r="J512" s="7"/>
      <c r="K512" s="7"/>
      <c r="L512" s="7"/>
      <c r="M512" s="7"/>
      <c r="N512" s="7">
        <v>-14857.6597</v>
      </c>
      <c r="O512" s="7">
        <v>-14857.6597</v>
      </c>
    </row>
    <row r="513" spans="1:15" x14ac:dyDescent="0.25">
      <c r="A513" t="s">
        <v>433</v>
      </c>
      <c r="B513" t="s">
        <v>434</v>
      </c>
      <c r="C513" t="s">
        <v>891</v>
      </c>
      <c r="D513" t="s">
        <v>891</v>
      </c>
      <c r="E513" t="s">
        <v>42</v>
      </c>
      <c r="F513" t="s">
        <v>94</v>
      </c>
      <c r="G513" t="s">
        <v>674</v>
      </c>
      <c r="H513" s="7"/>
      <c r="I513" s="7"/>
      <c r="J513" s="7"/>
      <c r="K513" s="7"/>
      <c r="L513" s="7"/>
      <c r="M513" s="7"/>
      <c r="N513" s="7">
        <v>-9060000</v>
      </c>
      <c r="O513" s="7">
        <v>-9060000</v>
      </c>
    </row>
    <row r="514" spans="1:15" x14ac:dyDescent="0.25">
      <c r="A514" t="s">
        <v>433</v>
      </c>
      <c r="B514" t="s">
        <v>434</v>
      </c>
      <c r="C514" t="s">
        <v>891</v>
      </c>
      <c r="D514" t="s">
        <v>891</v>
      </c>
      <c r="E514" t="s">
        <v>42</v>
      </c>
      <c r="F514" t="s">
        <v>94</v>
      </c>
      <c r="G514" t="s">
        <v>676</v>
      </c>
      <c r="H514" s="7"/>
      <c r="I514" s="7"/>
      <c r="J514" s="7"/>
      <c r="K514" s="7"/>
      <c r="L514" s="7"/>
      <c r="M514" s="7"/>
      <c r="N514" s="7">
        <v>-72900</v>
      </c>
      <c r="O514" s="7">
        <v>-72900</v>
      </c>
    </row>
    <row r="515" spans="1:15" x14ac:dyDescent="0.25">
      <c r="A515" t="s">
        <v>433</v>
      </c>
      <c r="B515" t="s">
        <v>434</v>
      </c>
      <c r="C515" t="s">
        <v>38</v>
      </c>
      <c r="D515" t="s">
        <v>39</v>
      </c>
      <c r="E515" t="s">
        <v>112</v>
      </c>
      <c r="F515" t="s">
        <v>113</v>
      </c>
      <c r="G515" t="s">
        <v>612</v>
      </c>
      <c r="H515" s="7"/>
      <c r="I515" s="7"/>
      <c r="J515" s="7"/>
      <c r="K515" s="7"/>
      <c r="L515" s="7">
        <v>-1100000</v>
      </c>
      <c r="M515" s="7"/>
      <c r="N515" s="7"/>
      <c r="O515" s="7">
        <v>0</v>
      </c>
    </row>
    <row r="516" spans="1:15" x14ac:dyDescent="0.25">
      <c r="A516" t="s">
        <v>433</v>
      </c>
      <c r="B516" t="s">
        <v>434</v>
      </c>
      <c r="C516" t="s">
        <v>38</v>
      </c>
      <c r="D516" t="s">
        <v>39</v>
      </c>
      <c r="E516" t="s">
        <v>112</v>
      </c>
      <c r="F516" t="s">
        <v>113</v>
      </c>
      <c r="G516" t="s">
        <v>496</v>
      </c>
      <c r="H516" s="7"/>
      <c r="I516" s="7"/>
      <c r="J516" s="7"/>
      <c r="K516" s="7"/>
      <c r="L516" s="7">
        <v>-500000</v>
      </c>
      <c r="M516" s="7"/>
      <c r="N516" s="7"/>
      <c r="O516" s="7">
        <v>0</v>
      </c>
    </row>
    <row r="517" spans="1:15" x14ac:dyDescent="0.25">
      <c r="A517" t="s">
        <v>433</v>
      </c>
      <c r="B517" t="s">
        <v>434</v>
      </c>
      <c r="C517" t="s">
        <v>38</v>
      </c>
      <c r="D517" t="s">
        <v>39</v>
      </c>
      <c r="E517" t="s">
        <v>112</v>
      </c>
      <c r="F517" t="s">
        <v>113</v>
      </c>
      <c r="G517" t="s">
        <v>59</v>
      </c>
      <c r="H517" s="7">
        <v>-588600</v>
      </c>
      <c r="I517" s="7"/>
      <c r="J517" s="7"/>
      <c r="K517" s="7"/>
      <c r="L517" s="7"/>
      <c r="M517" s="7"/>
      <c r="N517" s="7"/>
      <c r="O517" s="7">
        <v>0</v>
      </c>
    </row>
    <row r="518" spans="1:15" x14ac:dyDescent="0.25">
      <c r="A518" t="s">
        <v>433</v>
      </c>
      <c r="B518" t="s">
        <v>434</v>
      </c>
      <c r="C518" t="s">
        <v>38</v>
      </c>
      <c r="D518" t="s">
        <v>39</v>
      </c>
      <c r="E518" t="s">
        <v>33</v>
      </c>
      <c r="F518" t="s">
        <v>34</v>
      </c>
      <c r="G518" t="s">
        <v>612</v>
      </c>
      <c r="H518" s="7"/>
      <c r="I518" s="7"/>
      <c r="J518" s="7"/>
      <c r="K518" s="7"/>
      <c r="L518" s="7">
        <v>-220000</v>
      </c>
      <c r="M518" s="7"/>
      <c r="N518" s="7"/>
      <c r="O518" s="7">
        <v>0</v>
      </c>
    </row>
    <row r="519" spans="1:15" x14ac:dyDescent="0.25">
      <c r="A519" t="s">
        <v>433</v>
      </c>
      <c r="B519" t="s">
        <v>434</v>
      </c>
      <c r="C519" t="s">
        <v>38</v>
      </c>
      <c r="D519" t="s">
        <v>39</v>
      </c>
      <c r="E519" t="s">
        <v>111</v>
      </c>
      <c r="F519" t="s">
        <v>430</v>
      </c>
      <c r="G519" t="s">
        <v>590</v>
      </c>
      <c r="H519" s="7"/>
      <c r="I519" s="7"/>
      <c r="J519" s="7"/>
      <c r="K519" s="7"/>
      <c r="L519" s="7"/>
      <c r="M519" s="7"/>
      <c r="N519" s="7">
        <v>-13111</v>
      </c>
      <c r="O519" s="7">
        <v>-13111</v>
      </c>
    </row>
    <row r="520" spans="1:15" x14ac:dyDescent="0.25">
      <c r="A520" t="s">
        <v>433</v>
      </c>
      <c r="B520" t="s">
        <v>434</v>
      </c>
      <c r="C520" t="s">
        <v>38</v>
      </c>
      <c r="D520" t="s">
        <v>39</v>
      </c>
      <c r="E520" t="s">
        <v>111</v>
      </c>
      <c r="F520" t="s">
        <v>430</v>
      </c>
      <c r="G520" t="s">
        <v>582</v>
      </c>
      <c r="H520" s="7"/>
      <c r="I520" s="7"/>
      <c r="J520" s="7"/>
      <c r="K520" s="7"/>
      <c r="L520" s="7"/>
      <c r="M520" s="7"/>
      <c r="N520" s="7">
        <v>-94372</v>
      </c>
      <c r="O520" s="7">
        <v>-94372</v>
      </c>
    </row>
    <row r="521" spans="1:15" x14ac:dyDescent="0.25">
      <c r="A521" t="s">
        <v>433</v>
      </c>
      <c r="B521" t="s">
        <v>434</v>
      </c>
      <c r="C521" t="s">
        <v>38</v>
      </c>
      <c r="D521" t="s">
        <v>39</v>
      </c>
      <c r="E521" t="s">
        <v>111</v>
      </c>
      <c r="F521" t="s">
        <v>430</v>
      </c>
      <c r="G521" t="s">
        <v>592</v>
      </c>
      <c r="H521" s="7"/>
      <c r="I521" s="7"/>
      <c r="J521" s="7"/>
      <c r="K521" s="7"/>
      <c r="L521" s="7"/>
      <c r="M521" s="7"/>
      <c r="N521" s="7">
        <v>-210000</v>
      </c>
      <c r="O521" s="7">
        <v>-210000</v>
      </c>
    </row>
    <row r="522" spans="1:15" x14ac:dyDescent="0.25">
      <c r="A522" t="s">
        <v>433</v>
      </c>
      <c r="B522" t="s">
        <v>434</v>
      </c>
      <c r="C522" t="s">
        <v>38</v>
      </c>
      <c r="D522" t="s">
        <v>39</v>
      </c>
      <c r="E522" t="s">
        <v>111</v>
      </c>
      <c r="F522" t="s">
        <v>430</v>
      </c>
      <c r="G522" t="s">
        <v>594</v>
      </c>
      <c r="H522" s="7"/>
      <c r="I522" s="7"/>
      <c r="J522" s="7"/>
      <c r="K522" s="7"/>
      <c r="L522" s="7"/>
      <c r="M522" s="7"/>
      <c r="N522" s="7">
        <v>-220011</v>
      </c>
      <c r="O522" s="7">
        <v>-220011</v>
      </c>
    </row>
    <row r="523" spans="1:15" x14ac:dyDescent="0.25">
      <c r="A523" t="s">
        <v>433</v>
      </c>
      <c r="B523" t="s">
        <v>434</v>
      </c>
      <c r="C523" t="s">
        <v>38</v>
      </c>
      <c r="D523" t="s">
        <v>39</v>
      </c>
      <c r="E523" t="s">
        <v>111</v>
      </c>
      <c r="F523" t="s">
        <v>430</v>
      </c>
      <c r="G523" t="s">
        <v>596</v>
      </c>
      <c r="H523" s="7"/>
      <c r="I523" s="7"/>
      <c r="J523" s="7"/>
      <c r="K523" s="7"/>
      <c r="L523" s="7"/>
      <c r="M523" s="7"/>
      <c r="N523" s="7">
        <v>-176742</v>
      </c>
      <c r="O523" s="7">
        <v>-176742</v>
      </c>
    </row>
    <row r="524" spans="1:15" x14ac:dyDescent="0.25">
      <c r="A524" t="s">
        <v>433</v>
      </c>
      <c r="B524" t="s">
        <v>434</v>
      </c>
      <c r="C524" t="s">
        <v>38</v>
      </c>
      <c r="D524" t="s">
        <v>39</v>
      </c>
      <c r="E524" t="s">
        <v>111</v>
      </c>
      <c r="F524" t="s">
        <v>430</v>
      </c>
      <c r="G524" t="s">
        <v>610</v>
      </c>
      <c r="H524" s="7"/>
      <c r="I524" s="7"/>
      <c r="J524" s="7"/>
      <c r="K524" s="7"/>
      <c r="L524" s="7"/>
      <c r="M524" s="7"/>
      <c r="N524" s="7">
        <v>-115800</v>
      </c>
      <c r="O524" s="7">
        <v>-115800</v>
      </c>
    </row>
    <row r="525" spans="1:15" x14ac:dyDescent="0.25">
      <c r="A525" t="s">
        <v>433</v>
      </c>
      <c r="B525" t="s">
        <v>434</v>
      </c>
      <c r="C525" t="s">
        <v>38</v>
      </c>
      <c r="D525" t="s">
        <v>39</v>
      </c>
      <c r="E525" t="s">
        <v>111</v>
      </c>
      <c r="F525" t="s">
        <v>430</v>
      </c>
      <c r="G525" t="s">
        <v>612</v>
      </c>
      <c r="H525" s="7"/>
      <c r="I525" s="7"/>
      <c r="J525" s="7"/>
      <c r="K525" s="7"/>
      <c r="L525" s="7"/>
      <c r="M525" s="7"/>
      <c r="N525" s="7">
        <v>-910000</v>
      </c>
      <c r="O525" s="7">
        <v>-910000</v>
      </c>
    </row>
    <row r="526" spans="1:15" x14ac:dyDescent="0.25">
      <c r="A526" t="s">
        <v>433</v>
      </c>
      <c r="B526" t="s">
        <v>434</v>
      </c>
      <c r="C526" t="s">
        <v>38</v>
      </c>
      <c r="D526" t="s">
        <v>39</v>
      </c>
      <c r="E526" t="s">
        <v>111</v>
      </c>
      <c r="F526" t="s">
        <v>430</v>
      </c>
      <c r="G526" t="s">
        <v>660</v>
      </c>
      <c r="H526" s="7"/>
      <c r="I526" s="7"/>
      <c r="J526" s="7"/>
      <c r="K526" s="7"/>
      <c r="L526" s="7"/>
      <c r="M526" s="7"/>
      <c r="N526" s="7">
        <v>-213719.99999999991</v>
      </c>
      <c r="O526" s="7">
        <v>-213719.99999999991</v>
      </c>
    </row>
    <row r="527" spans="1:15" x14ac:dyDescent="0.25">
      <c r="A527" t="s">
        <v>433</v>
      </c>
      <c r="B527" t="s">
        <v>434</v>
      </c>
      <c r="C527" t="s">
        <v>38</v>
      </c>
      <c r="D527" t="s">
        <v>39</v>
      </c>
      <c r="E527" t="s">
        <v>111</v>
      </c>
      <c r="F527" t="s">
        <v>430</v>
      </c>
      <c r="G527" t="s">
        <v>496</v>
      </c>
      <c r="H527" s="7"/>
      <c r="I527" s="7"/>
      <c r="J527" s="7"/>
      <c r="K527" s="7"/>
      <c r="L527" s="7"/>
      <c r="M527" s="7"/>
      <c r="N527" s="7">
        <v>-450000</v>
      </c>
      <c r="O527" s="7">
        <v>-450000</v>
      </c>
    </row>
    <row r="528" spans="1:15" x14ac:dyDescent="0.25">
      <c r="A528" t="s">
        <v>433</v>
      </c>
      <c r="B528" t="s">
        <v>434</v>
      </c>
      <c r="C528" t="s">
        <v>38</v>
      </c>
      <c r="D528" t="s">
        <v>39</v>
      </c>
      <c r="E528" t="s">
        <v>111</v>
      </c>
      <c r="F528" t="s">
        <v>430</v>
      </c>
      <c r="G528" t="s">
        <v>59</v>
      </c>
      <c r="H528" s="7"/>
      <c r="I528" s="7"/>
      <c r="J528" s="7"/>
      <c r="K528" s="7"/>
      <c r="L528" s="7"/>
      <c r="M528" s="7"/>
      <c r="N528" s="7">
        <v>-900000</v>
      </c>
      <c r="O528" s="7">
        <v>-900000</v>
      </c>
    </row>
    <row r="529" spans="1:15" x14ac:dyDescent="0.25">
      <c r="A529" t="s">
        <v>433</v>
      </c>
      <c r="B529" t="s">
        <v>434</v>
      </c>
      <c r="C529" t="s">
        <v>86</v>
      </c>
      <c r="D529" t="s">
        <v>87</v>
      </c>
      <c r="E529" t="s">
        <v>112</v>
      </c>
      <c r="F529" t="s">
        <v>113</v>
      </c>
      <c r="G529" t="s">
        <v>644</v>
      </c>
      <c r="H529" s="7"/>
      <c r="I529" s="7"/>
      <c r="J529" s="7"/>
      <c r="K529" s="7"/>
      <c r="L529" s="7">
        <v>-235666.66666666701</v>
      </c>
      <c r="M529" s="7">
        <v>235667.0001</v>
      </c>
      <c r="N529" s="7"/>
      <c r="O529" s="7">
        <v>0</v>
      </c>
    </row>
    <row r="530" spans="1:15" x14ac:dyDescent="0.25">
      <c r="A530" t="s">
        <v>433</v>
      </c>
      <c r="B530" t="s">
        <v>434</v>
      </c>
      <c r="C530" t="s">
        <v>86</v>
      </c>
      <c r="D530" t="s">
        <v>87</v>
      </c>
      <c r="E530" t="s">
        <v>112</v>
      </c>
      <c r="F530" t="s">
        <v>113</v>
      </c>
      <c r="G530" t="s">
        <v>678</v>
      </c>
      <c r="H530" s="7"/>
      <c r="I530" s="7"/>
      <c r="J530" s="7"/>
      <c r="K530" s="7"/>
      <c r="L530" s="7"/>
      <c r="M530" s="7">
        <v>-235667</v>
      </c>
      <c r="N530" s="7"/>
      <c r="O530" s="7">
        <v>0</v>
      </c>
    </row>
    <row r="531" spans="1:15" x14ac:dyDescent="0.25">
      <c r="A531" t="s">
        <v>433</v>
      </c>
      <c r="B531" t="s">
        <v>434</v>
      </c>
      <c r="C531" t="s">
        <v>86</v>
      </c>
      <c r="D531" t="s">
        <v>87</v>
      </c>
      <c r="E531" t="s">
        <v>33</v>
      </c>
      <c r="F531" t="s">
        <v>34</v>
      </c>
      <c r="G531" t="s">
        <v>644</v>
      </c>
      <c r="H531" s="7"/>
      <c r="I531" s="7"/>
      <c r="J531" s="7"/>
      <c r="K531" s="7"/>
      <c r="L531" s="7">
        <v>-47133.333333333299</v>
      </c>
      <c r="M531" s="7">
        <v>47133.000099999997</v>
      </c>
      <c r="N531" s="7"/>
      <c r="O531" s="7">
        <v>0</v>
      </c>
    </row>
    <row r="532" spans="1:15" x14ac:dyDescent="0.25">
      <c r="A532" t="s">
        <v>433</v>
      </c>
      <c r="B532" t="s">
        <v>434</v>
      </c>
      <c r="C532" t="s">
        <v>86</v>
      </c>
      <c r="D532" t="s">
        <v>87</v>
      </c>
      <c r="E532" t="s">
        <v>33</v>
      </c>
      <c r="F532" t="s">
        <v>34</v>
      </c>
      <c r="G532" t="s">
        <v>678</v>
      </c>
      <c r="H532" s="7"/>
      <c r="I532" s="7"/>
      <c r="J532" s="7"/>
      <c r="K532" s="7"/>
      <c r="L532" s="7"/>
      <c r="M532" s="7">
        <v>-47133</v>
      </c>
      <c r="N532" s="7"/>
      <c r="O532" s="7">
        <v>0</v>
      </c>
    </row>
    <row r="533" spans="1:15" x14ac:dyDescent="0.25">
      <c r="A533" t="s">
        <v>433</v>
      </c>
      <c r="B533" t="s">
        <v>434</v>
      </c>
      <c r="C533" t="s">
        <v>114</v>
      </c>
      <c r="D533" t="s">
        <v>115</v>
      </c>
      <c r="E533" t="s">
        <v>111</v>
      </c>
      <c r="F533" t="s">
        <v>430</v>
      </c>
      <c r="G533" t="s">
        <v>304</v>
      </c>
      <c r="H533" s="7"/>
      <c r="I533" s="7"/>
      <c r="J533" s="7"/>
      <c r="K533" s="7"/>
      <c r="L533" s="7"/>
      <c r="M533" s="7"/>
      <c r="N533" s="7">
        <v>-196239.37</v>
      </c>
      <c r="O533" s="7">
        <v>-196239.37</v>
      </c>
    </row>
    <row r="534" spans="1:15" x14ac:dyDescent="0.25">
      <c r="A534" t="s">
        <v>433</v>
      </c>
      <c r="B534" t="s">
        <v>434</v>
      </c>
      <c r="C534" t="s">
        <v>114</v>
      </c>
      <c r="D534" t="s">
        <v>115</v>
      </c>
      <c r="E534" t="s">
        <v>111</v>
      </c>
      <c r="F534" t="s">
        <v>430</v>
      </c>
      <c r="G534" t="s">
        <v>522</v>
      </c>
      <c r="H534" s="7"/>
      <c r="I534" s="7"/>
      <c r="J534" s="7"/>
      <c r="K534" s="7"/>
      <c r="L534" s="7"/>
      <c r="M534" s="7"/>
      <c r="N534" s="7">
        <v>-335640</v>
      </c>
      <c r="O534" s="7">
        <v>-335640</v>
      </c>
    </row>
    <row r="535" spans="1:15" x14ac:dyDescent="0.25">
      <c r="A535" t="s">
        <v>433</v>
      </c>
      <c r="B535" t="s">
        <v>434</v>
      </c>
      <c r="C535" t="s">
        <v>614</v>
      </c>
      <c r="D535" t="s">
        <v>615</v>
      </c>
      <c r="E535" t="s">
        <v>112</v>
      </c>
      <c r="F535" t="s">
        <v>113</v>
      </c>
      <c r="G535" t="s">
        <v>616</v>
      </c>
      <c r="H535" s="7"/>
      <c r="I535" s="7"/>
      <c r="J535" s="7"/>
      <c r="K535" s="7"/>
      <c r="L535" s="7">
        <v>-190175.18927219999</v>
      </c>
      <c r="M535" s="7"/>
      <c r="N535" s="7"/>
      <c r="O535" s="7">
        <v>0</v>
      </c>
    </row>
    <row r="536" spans="1:15" x14ac:dyDescent="0.25">
      <c r="A536" t="s">
        <v>433</v>
      </c>
      <c r="B536" t="s">
        <v>434</v>
      </c>
      <c r="C536" t="s">
        <v>614</v>
      </c>
      <c r="D536" t="s">
        <v>615</v>
      </c>
      <c r="E536" t="s">
        <v>33</v>
      </c>
      <c r="F536" t="s">
        <v>34</v>
      </c>
      <c r="G536" t="s">
        <v>616</v>
      </c>
      <c r="H536" s="7"/>
      <c r="I536" s="7"/>
      <c r="J536" s="7"/>
      <c r="K536" s="7"/>
      <c r="L536" s="7">
        <v>-38035.950698999899</v>
      </c>
      <c r="M536" s="7"/>
      <c r="N536" s="7"/>
      <c r="O536" s="7">
        <v>0</v>
      </c>
    </row>
    <row r="537" spans="1:15" x14ac:dyDescent="0.25">
      <c r="A537" t="s">
        <v>433</v>
      </c>
      <c r="B537" t="s">
        <v>434</v>
      </c>
      <c r="C537" t="s">
        <v>614</v>
      </c>
      <c r="D537" t="s">
        <v>615</v>
      </c>
      <c r="E537" t="s">
        <v>111</v>
      </c>
      <c r="F537" t="s">
        <v>430</v>
      </c>
      <c r="G537" t="s">
        <v>616</v>
      </c>
      <c r="H537" s="7"/>
      <c r="I537" s="7"/>
      <c r="J537" s="7"/>
      <c r="K537" s="7"/>
      <c r="L537" s="7"/>
      <c r="M537" s="7"/>
      <c r="N537" s="7">
        <v>-3000000</v>
      </c>
      <c r="O537" s="7">
        <v>-3000000</v>
      </c>
    </row>
    <row r="538" spans="1:15" x14ac:dyDescent="0.25">
      <c r="A538" t="s">
        <v>433</v>
      </c>
      <c r="B538" t="s">
        <v>434</v>
      </c>
      <c r="C538" t="s">
        <v>504</v>
      </c>
      <c r="D538" t="s">
        <v>505</v>
      </c>
      <c r="E538" t="s">
        <v>112</v>
      </c>
      <c r="F538" t="s">
        <v>113</v>
      </c>
      <c r="G538" t="s">
        <v>650</v>
      </c>
      <c r="H538" s="7"/>
      <c r="I538" s="7"/>
      <c r="J538" s="7"/>
      <c r="K538" s="7"/>
      <c r="L538" s="7">
        <v>-6416667</v>
      </c>
      <c r="M538" s="7"/>
      <c r="N538" s="7"/>
      <c r="O538" s="7">
        <v>0</v>
      </c>
    </row>
    <row r="539" spans="1:15" x14ac:dyDescent="0.25">
      <c r="A539" t="s">
        <v>433</v>
      </c>
      <c r="B539" t="s">
        <v>434</v>
      </c>
      <c r="C539" t="s">
        <v>504</v>
      </c>
      <c r="D539" t="s">
        <v>505</v>
      </c>
      <c r="E539" t="s">
        <v>112</v>
      </c>
      <c r="F539" t="s">
        <v>113</v>
      </c>
      <c r="G539" t="s">
        <v>417</v>
      </c>
      <c r="H539" s="7"/>
      <c r="I539" s="7"/>
      <c r="J539" s="7"/>
      <c r="K539" s="7"/>
      <c r="L539" s="7">
        <v>-6093709.9100000001</v>
      </c>
      <c r="M539" s="7"/>
      <c r="N539" s="7"/>
      <c r="O539" s="7">
        <v>0</v>
      </c>
    </row>
    <row r="540" spans="1:15" x14ac:dyDescent="0.25">
      <c r="A540" t="s">
        <v>433</v>
      </c>
      <c r="B540" t="s">
        <v>434</v>
      </c>
      <c r="C540" t="s">
        <v>504</v>
      </c>
      <c r="D540" t="s">
        <v>505</v>
      </c>
      <c r="E540" t="s">
        <v>112</v>
      </c>
      <c r="F540" t="s">
        <v>113</v>
      </c>
      <c r="G540" t="s">
        <v>421</v>
      </c>
      <c r="H540" s="7"/>
      <c r="I540" s="7"/>
      <c r="J540" s="7"/>
      <c r="K540" s="7"/>
      <c r="L540" s="7">
        <v>-2553917</v>
      </c>
      <c r="M540" s="7"/>
      <c r="N540" s="7"/>
      <c r="O540" s="7">
        <v>0</v>
      </c>
    </row>
    <row r="541" spans="1:15" x14ac:dyDescent="0.25">
      <c r="A541" t="s">
        <v>433</v>
      </c>
      <c r="B541" t="s">
        <v>434</v>
      </c>
      <c r="C541" t="s">
        <v>504</v>
      </c>
      <c r="D541" t="s">
        <v>505</v>
      </c>
      <c r="E541" t="s">
        <v>112</v>
      </c>
      <c r="F541" t="s">
        <v>113</v>
      </c>
      <c r="G541" t="s">
        <v>606</v>
      </c>
      <c r="H541" s="7"/>
      <c r="I541" s="7"/>
      <c r="J541" s="7"/>
      <c r="K541" s="7"/>
      <c r="L541" s="7">
        <v>-4512240</v>
      </c>
      <c r="M541" s="7"/>
      <c r="N541" s="7"/>
      <c r="O541" s="7">
        <v>0</v>
      </c>
    </row>
    <row r="542" spans="1:15" x14ac:dyDescent="0.25">
      <c r="A542" t="s">
        <v>433</v>
      </c>
      <c r="B542" t="s">
        <v>434</v>
      </c>
      <c r="C542" t="s">
        <v>504</v>
      </c>
      <c r="D542" t="s">
        <v>505</v>
      </c>
      <c r="E542" t="s">
        <v>92</v>
      </c>
      <c r="F542" t="s">
        <v>93</v>
      </c>
      <c r="G542" t="s">
        <v>413</v>
      </c>
      <c r="H542" s="7"/>
      <c r="I542" s="7"/>
      <c r="J542" s="7"/>
      <c r="K542" s="7"/>
      <c r="L542" s="7">
        <v>-35592934.999990001</v>
      </c>
      <c r="M542" s="7"/>
      <c r="N542" s="7"/>
      <c r="O542" s="7">
        <v>0</v>
      </c>
    </row>
    <row r="543" spans="1:15" x14ac:dyDescent="0.25">
      <c r="A543" t="s">
        <v>433</v>
      </c>
      <c r="B543" t="s">
        <v>434</v>
      </c>
      <c r="C543" t="s">
        <v>504</v>
      </c>
      <c r="D543" t="s">
        <v>505</v>
      </c>
      <c r="E543" t="s">
        <v>92</v>
      </c>
      <c r="F543" t="s">
        <v>93</v>
      </c>
      <c r="G543" t="s">
        <v>423</v>
      </c>
      <c r="H543" s="7"/>
      <c r="I543" s="7"/>
      <c r="J543" s="7"/>
      <c r="K543" s="7"/>
      <c r="L543" s="7">
        <v>-886562.99999000004</v>
      </c>
      <c r="M543" s="7"/>
      <c r="N543" s="7"/>
      <c r="O543" s="7">
        <v>0</v>
      </c>
    </row>
    <row r="544" spans="1:15" x14ac:dyDescent="0.25">
      <c r="A544" t="s">
        <v>433</v>
      </c>
      <c r="B544" t="s">
        <v>434</v>
      </c>
      <c r="C544" t="s">
        <v>504</v>
      </c>
      <c r="D544" t="s">
        <v>505</v>
      </c>
      <c r="E544" t="s">
        <v>92</v>
      </c>
      <c r="F544" t="s">
        <v>93</v>
      </c>
      <c r="G544" t="s">
        <v>417</v>
      </c>
      <c r="H544" s="7"/>
      <c r="I544" s="7"/>
      <c r="J544" s="7"/>
      <c r="K544" s="7"/>
      <c r="L544" s="7">
        <v>-13919376.999989999</v>
      </c>
      <c r="M544" s="7"/>
      <c r="N544" s="7"/>
      <c r="O544" s="7">
        <v>0</v>
      </c>
    </row>
    <row r="545" spans="1:15" x14ac:dyDescent="0.25">
      <c r="A545" t="s">
        <v>433</v>
      </c>
      <c r="B545" t="s">
        <v>434</v>
      </c>
      <c r="C545" t="s">
        <v>504</v>
      </c>
      <c r="D545" t="s">
        <v>505</v>
      </c>
      <c r="E545" t="s">
        <v>92</v>
      </c>
      <c r="F545" t="s">
        <v>93</v>
      </c>
      <c r="G545" t="s">
        <v>419</v>
      </c>
      <c r="H545" s="7"/>
      <c r="I545" s="7"/>
      <c r="J545" s="7"/>
      <c r="K545" s="7"/>
      <c r="L545" s="7">
        <v>-30599741.999990009</v>
      </c>
      <c r="M545" s="7"/>
      <c r="N545" s="7"/>
      <c r="O545" s="7">
        <v>0</v>
      </c>
    </row>
    <row r="546" spans="1:15" x14ac:dyDescent="0.25">
      <c r="A546" t="s">
        <v>433</v>
      </c>
      <c r="B546" t="s">
        <v>434</v>
      </c>
      <c r="C546" t="s">
        <v>504</v>
      </c>
      <c r="D546" t="s">
        <v>505</v>
      </c>
      <c r="E546" t="s">
        <v>92</v>
      </c>
      <c r="F546" t="s">
        <v>93</v>
      </c>
      <c r="G546" t="s">
        <v>421</v>
      </c>
      <c r="H546" s="7"/>
      <c r="I546" s="7"/>
      <c r="J546" s="7"/>
      <c r="K546" s="7"/>
      <c r="L546" s="7">
        <v>-16911885</v>
      </c>
      <c r="M546" s="7"/>
      <c r="N546" s="7"/>
      <c r="O546" s="7">
        <v>0</v>
      </c>
    </row>
    <row r="547" spans="1:15" x14ac:dyDescent="0.25">
      <c r="A547" t="s">
        <v>433</v>
      </c>
      <c r="B547" t="s">
        <v>434</v>
      </c>
      <c r="C547" t="s">
        <v>504</v>
      </c>
      <c r="D547" t="s">
        <v>505</v>
      </c>
      <c r="E547" t="s">
        <v>33</v>
      </c>
      <c r="F547" t="s">
        <v>34</v>
      </c>
      <c r="G547" t="s">
        <v>650</v>
      </c>
      <c r="H547" s="7"/>
      <c r="I547" s="7"/>
      <c r="J547" s="7"/>
      <c r="K547" s="7"/>
      <c r="L547" s="7">
        <v>-1283333</v>
      </c>
      <c r="M547" s="7"/>
      <c r="N547" s="7"/>
      <c r="O547" s="7">
        <v>0</v>
      </c>
    </row>
    <row r="548" spans="1:15" x14ac:dyDescent="0.25">
      <c r="A548" t="s">
        <v>433</v>
      </c>
      <c r="B548" t="s">
        <v>434</v>
      </c>
      <c r="C548" t="s">
        <v>504</v>
      </c>
      <c r="D548" t="s">
        <v>505</v>
      </c>
      <c r="E548" t="s">
        <v>33</v>
      </c>
      <c r="F548" t="s">
        <v>34</v>
      </c>
      <c r="G548" t="s">
        <v>417</v>
      </c>
      <c r="H548" s="7"/>
      <c r="I548" s="7"/>
      <c r="J548" s="7"/>
      <c r="K548" s="7"/>
      <c r="L548" s="7">
        <v>-1066000</v>
      </c>
      <c r="M548" s="7"/>
      <c r="N548" s="7"/>
      <c r="O548" s="7">
        <v>0</v>
      </c>
    </row>
    <row r="549" spans="1:15" x14ac:dyDescent="0.25">
      <c r="A549" t="s">
        <v>433</v>
      </c>
      <c r="B549" t="s">
        <v>434</v>
      </c>
      <c r="C549" t="s">
        <v>504</v>
      </c>
      <c r="D549" t="s">
        <v>505</v>
      </c>
      <c r="E549" t="s">
        <v>33</v>
      </c>
      <c r="F549" t="s">
        <v>34</v>
      </c>
      <c r="G549" t="s">
        <v>606</v>
      </c>
      <c r="H549" s="7"/>
      <c r="I549" s="7"/>
      <c r="J549" s="7"/>
      <c r="K549" s="7"/>
      <c r="L549" s="7">
        <v>-902448</v>
      </c>
      <c r="M549" s="7"/>
      <c r="N549" s="7"/>
      <c r="O549" s="7">
        <v>0</v>
      </c>
    </row>
    <row r="550" spans="1:15" x14ac:dyDescent="0.25">
      <c r="A550" t="s">
        <v>433</v>
      </c>
      <c r="B550" t="s">
        <v>434</v>
      </c>
      <c r="C550" t="s">
        <v>504</v>
      </c>
      <c r="D550" t="s">
        <v>505</v>
      </c>
      <c r="E550" t="s">
        <v>111</v>
      </c>
      <c r="F550" t="s">
        <v>430</v>
      </c>
      <c r="G550" t="s">
        <v>417</v>
      </c>
      <c r="H550" s="7"/>
      <c r="I550" s="7"/>
      <c r="J550" s="7"/>
      <c r="K550" s="7"/>
      <c r="L550" s="7"/>
      <c r="M550" s="7"/>
      <c r="N550" s="7">
        <v>-5179652.9999999991</v>
      </c>
      <c r="O550" s="7">
        <v>-5179652.9999999991</v>
      </c>
    </row>
    <row r="551" spans="1:15" x14ac:dyDescent="0.25">
      <c r="A551" t="s">
        <v>433</v>
      </c>
      <c r="B551" t="s">
        <v>434</v>
      </c>
      <c r="C551" t="s">
        <v>504</v>
      </c>
      <c r="D551" t="s">
        <v>505</v>
      </c>
      <c r="E551" t="s">
        <v>111</v>
      </c>
      <c r="F551" t="s">
        <v>430</v>
      </c>
      <c r="G551" t="s">
        <v>421</v>
      </c>
      <c r="H551" s="7"/>
      <c r="I551" s="7"/>
      <c r="J551" s="7"/>
      <c r="K551" s="7"/>
      <c r="L551" s="7"/>
      <c r="M551" s="7"/>
      <c r="N551" s="7">
        <v>-2890673</v>
      </c>
      <c r="O551" s="7">
        <v>-2890673</v>
      </c>
    </row>
    <row r="552" spans="1:15" x14ac:dyDescent="0.25">
      <c r="A552" t="s">
        <v>433</v>
      </c>
      <c r="B552" t="s">
        <v>434</v>
      </c>
      <c r="C552" t="s">
        <v>504</v>
      </c>
      <c r="D552" t="s">
        <v>505</v>
      </c>
      <c r="E552" t="s">
        <v>111</v>
      </c>
      <c r="F552" t="s">
        <v>430</v>
      </c>
      <c r="G552" t="s">
        <v>606</v>
      </c>
      <c r="H552" s="7"/>
      <c r="I552" s="7"/>
      <c r="J552" s="7"/>
      <c r="K552" s="7"/>
      <c r="L552" s="7"/>
      <c r="M552" s="7"/>
      <c r="N552" s="7">
        <v>-11400000</v>
      </c>
      <c r="O552" s="7">
        <v>-11400000</v>
      </c>
    </row>
    <row r="553" spans="1:15" x14ac:dyDescent="0.25">
      <c r="A553" t="s">
        <v>433</v>
      </c>
      <c r="B553" t="s">
        <v>434</v>
      </c>
      <c r="C553" t="s">
        <v>504</v>
      </c>
      <c r="D553" t="s">
        <v>505</v>
      </c>
      <c r="E553" t="s">
        <v>111</v>
      </c>
      <c r="F553" t="s">
        <v>430</v>
      </c>
      <c r="G553" t="s">
        <v>618</v>
      </c>
      <c r="H553" s="7"/>
      <c r="I553" s="7"/>
      <c r="J553" s="7"/>
      <c r="K553" s="7"/>
      <c r="L553" s="7"/>
      <c r="M553" s="7"/>
      <c r="N553" s="7">
        <v>-650000</v>
      </c>
      <c r="O553" s="7">
        <v>-650000</v>
      </c>
    </row>
    <row r="554" spans="1:15" x14ac:dyDescent="0.25">
      <c r="A554" t="s">
        <v>433</v>
      </c>
      <c r="B554" t="s">
        <v>434</v>
      </c>
      <c r="C554" t="s">
        <v>82</v>
      </c>
      <c r="D554" t="s">
        <v>83</v>
      </c>
      <c r="E554" t="s">
        <v>111</v>
      </c>
      <c r="F554" t="s">
        <v>430</v>
      </c>
      <c r="G554" t="s">
        <v>658</v>
      </c>
      <c r="H554" s="7"/>
      <c r="I554" s="7"/>
      <c r="J554" s="7"/>
      <c r="K554" s="7"/>
      <c r="L554" s="7"/>
      <c r="M554" s="7"/>
      <c r="N554" s="7">
        <v>-96960</v>
      </c>
      <c r="O554" s="7">
        <v>-96960</v>
      </c>
    </row>
    <row r="555" spans="1:15" x14ac:dyDescent="0.25">
      <c r="A555" t="s">
        <v>433</v>
      </c>
      <c r="B555" t="s">
        <v>434</v>
      </c>
      <c r="C555" t="s">
        <v>71</v>
      </c>
      <c r="D555" t="s">
        <v>72</v>
      </c>
      <c r="E555" t="s">
        <v>112</v>
      </c>
      <c r="F555" t="s">
        <v>113</v>
      </c>
      <c r="G555" t="s">
        <v>602</v>
      </c>
      <c r="H555" s="7"/>
      <c r="I555" s="7"/>
      <c r="J555" s="7"/>
      <c r="K555" s="7"/>
      <c r="L555" s="7">
        <v>-220249.8</v>
      </c>
      <c r="M555" s="7"/>
      <c r="N555" s="7"/>
      <c r="O555" s="7">
        <v>0</v>
      </c>
    </row>
    <row r="556" spans="1:15" x14ac:dyDescent="0.25">
      <c r="A556" t="s">
        <v>433</v>
      </c>
      <c r="B556" t="s">
        <v>434</v>
      </c>
      <c r="C556" t="s">
        <v>71</v>
      </c>
      <c r="D556" t="s">
        <v>72</v>
      </c>
      <c r="E556" t="s">
        <v>33</v>
      </c>
      <c r="F556" t="s">
        <v>34</v>
      </c>
      <c r="G556" t="s">
        <v>602</v>
      </c>
      <c r="H556" s="7"/>
      <c r="I556" s="7"/>
      <c r="J556" s="7"/>
      <c r="K556" s="7"/>
      <c r="L556" s="7">
        <v>-44050.2</v>
      </c>
      <c r="M556" s="7"/>
      <c r="N556" s="7"/>
      <c r="O556" s="7">
        <v>0</v>
      </c>
    </row>
    <row r="557" spans="1:15" x14ac:dyDescent="0.25">
      <c r="A557" t="s">
        <v>433</v>
      </c>
      <c r="B557" t="s">
        <v>434</v>
      </c>
      <c r="C557" t="s">
        <v>71</v>
      </c>
      <c r="D557" t="s">
        <v>72</v>
      </c>
      <c r="E557" t="s">
        <v>111</v>
      </c>
      <c r="F557" t="s">
        <v>430</v>
      </c>
      <c r="G557" t="s">
        <v>620</v>
      </c>
      <c r="H557" s="7"/>
      <c r="I557" s="7"/>
      <c r="J557" s="7"/>
      <c r="K557" s="7"/>
      <c r="L557" s="7"/>
      <c r="M557" s="7"/>
      <c r="N557" s="7">
        <v>-1229994.05</v>
      </c>
      <c r="O557" s="7">
        <v>-1229994.05</v>
      </c>
    </row>
    <row r="558" spans="1:15" x14ac:dyDescent="0.25">
      <c r="A558" t="s">
        <v>433</v>
      </c>
      <c r="B558" t="s">
        <v>434</v>
      </c>
      <c r="C558" t="s">
        <v>71</v>
      </c>
      <c r="D558" t="s">
        <v>72</v>
      </c>
      <c r="E558" t="s">
        <v>111</v>
      </c>
      <c r="F558" t="s">
        <v>430</v>
      </c>
      <c r="G558" t="s">
        <v>602</v>
      </c>
      <c r="H558" s="7"/>
      <c r="I558" s="7"/>
      <c r="J558" s="7"/>
      <c r="K558" s="7"/>
      <c r="L558" s="7"/>
      <c r="M558" s="7"/>
      <c r="N558" s="7">
        <v>-790000</v>
      </c>
      <c r="O558" s="7">
        <v>-790000</v>
      </c>
    </row>
    <row r="559" spans="1:15" x14ac:dyDescent="0.25">
      <c r="A559" t="s">
        <v>433</v>
      </c>
      <c r="B559" t="s">
        <v>434</v>
      </c>
      <c r="C559" t="s">
        <v>75</v>
      </c>
      <c r="D559" t="s">
        <v>76</v>
      </c>
      <c r="E559" t="s">
        <v>111</v>
      </c>
      <c r="F559" t="s">
        <v>430</v>
      </c>
      <c r="G559" t="s">
        <v>622</v>
      </c>
      <c r="H559" s="7"/>
      <c r="I559" s="7"/>
      <c r="J559" s="7"/>
      <c r="K559" s="7"/>
      <c r="L559" s="7"/>
      <c r="M559" s="7"/>
      <c r="N559" s="7">
        <v>41421.600100000003</v>
      </c>
      <c r="O559" s="7">
        <v>41421.600100000003</v>
      </c>
    </row>
    <row r="560" spans="1:15" x14ac:dyDescent="0.25">
      <c r="A560" t="s">
        <v>433</v>
      </c>
      <c r="B560" t="s">
        <v>434</v>
      </c>
      <c r="C560" t="s">
        <v>77</v>
      </c>
      <c r="D560" t="s">
        <v>78</v>
      </c>
      <c r="E560" t="s">
        <v>111</v>
      </c>
      <c r="F560" t="s">
        <v>430</v>
      </c>
      <c r="G560" t="s">
        <v>437</v>
      </c>
      <c r="H560" s="7"/>
      <c r="I560" s="7"/>
      <c r="J560" s="7"/>
      <c r="K560" s="7"/>
      <c r="L560" s="7"/>
      <c r="M560" s="7"/>
      <c r="N560" s="7">
        <v>-444399.99999999988</v>
      </c>
      <c r="O560" s="7">
        <v>-444399.99999999988</v>
      </c>
    </row>
    <row r="561" spans="1:15" x14ac:dyDescent="0.25">
      <c r="A561" t="s">
        <v>433</v>
      </c>
      <c r="B561" t="s">
        <v>434</v>
      </c>
      <c r="C561" t="s">
        <v>624</v>
      </c>
      <c r="D561" t="s">
        <v>625</v>
      </c>
      <c r="E561" t="s">
        <v>112</v>
      </c>
      <c r="F561" t="s">
        <v>113</v>
      </c>
      <c r="G561" t="s">
        <v>626</v>
      </c>
      <c r="H561" s="7"/>
      <c r="I561" s="7"/>
      <c r="J561" s="7"/>
      <c r="K561" s="7"/>
      <c r="L561" s="7">
        <v>-10092512</v>
      </c>
      <c r="M561" s="7"/>
      <c r="N561" s="7"/>
      <c r="O561" s="7">
        <v>0</v>
      </c>
    </row>
    <row r="562" spans="1:15" x14ac:dyDescent="0.25">
      <c r="A562" t="s">
        <v>433</v>
      </c>
      <c r="B562" t="s">
        <v>434</v>
      </c>
      <c r="C562" t="s">
        <v>624</v>
      </c>
      <c r="D562" t="s">
        <v>625</v>
      </c>
      <c r="E562" t="s">
        <v>33</v>
      </c>
      <c r="F562" t="s">
        <v>34</v>
      </c>
      <c r="G562" t="s">
        <v>626</v>
      </c>
      <c r="H562" s="7"/>
      <c r="I562" s="7"/>
      <c r="J562" s="7"/>
      <c r="K562" s="7"/>
      <c r="L562" s="7">
        <v>-2118502.6403972302</v>
      </c>
      <c r="M562" s="7"/>
      <c r="N562" s="7"/>
      <c r="O562" s="7">
        <v>0</v>
      </c>
    </row>
    <row r="563" spans="1:15" x14ac:dyDescent="0.25">
      <c r="A563" t="s">
        <v>433</v>
      </c>
      <c r="B563" t="s">
        <v>434</v>
      </c>
      <c r="C563" t="s">
        <v>624</v>
      </c>
      <c r="D563" t="s">
        <v>625</v>
      </c>
      <c r="E563" t="s">
        <v>111</v>
      </c>
      <c r="F563" t="s">
        <v>430</v>
      </c>
      <c r="G563" t="s">
        <v>626</v>
      </c>
      <c r="H563" s="7"/>
      <c r="I563" s="7"/>
      <c r="J563" s="7"/>
      <c r="K563" s="7"/>
      <c r="L563" s="7"/>
      <c r="M563" s="7"/>
      <c r="N563" s="7">
        <v>-18800000</v>
      </c>
      <c r="O563" s="7">
        <v>-18800000</v>
      </c>
    </row>
    <row r="564" spans="1:15" x14ac:dyDescent="0.25">
      <c r="A564" t="s">
        <v>433</v>
      </c>
      <c r="B564" t="s">
        <v>434</v>
      </c>
      <c r="C564" t="s">
        <v>628</v>
      </c>
      <c r="D564" t="s">
        <v>629</v>
      </c>
      <c r="E564" t="s">
        <v>112</v>
      </c>
      <c r="F564" t="s">
        <v>113</v>
      </c>
      <c r="G564" t="s">
        <v>630</v>
      </c>
      <c r="H564" s="7"/>
      <c r="I564" s="7"/>
      <c r="J564" s="7"/>
      <c r="K564" s="7"/>
      <c r="L564" s="7">
        <v>-10000000</v>
      </c>
      <c r="M564" s="7"/>
      <c r="N564" s="7"/>
      <c r="O564" s="7">
        <v>0</v>
      </c>
    </row>
    <row r="565" spans="1:15" x14ac:dyDescent="0.25">
      <c r="A565" t="s">
        <v>433</v>
      </c>
      <c r="B565" t="s">
        <v>434</v>
      </c>
      <c r="C565" t="s">
        <v>628</v>
      </c>
      <c r="D565" t="s">
        <v>629</v>
      </c>
      <c r="E565" t="s">
        <v>33</v>
      </c>
      <c r="F565" t="s">
        <v>34</v>
      </c>
      <c r="G565" t="s">
        <v>630</v>
      </c>
      <c r="H565" s="7"/>
      <c r="I565" s="7"/>
      <c r="J565" s="7"/>
      <c r="K565" s="7"/>
      <c r="L565" s="7">
        <v>-2000000</v>
      </c>
      <c r="M565" s="7"/>
      <c r="N565" s="7"/>
      <c r="O565" s="7">
        <v>0</v>
      </c>
    </row>
    <row r="566" spans="1:15" x14ac:dyDescent="0.25">
      <c r="A566" t="s">
        <v>433</v>
      </c>
      <c r="B566" t="s">
        <v>434</v>
      </c>
      <c r="C566" t="s">
        <v>628</v>
      </c>
      <c r="D566" t="s">
        <v>629</v>
      </c>
      <c r="E566" t="s">
        <v>111</v>
      </c>
      <c r="F566" t="s">
        <v>430</v>
      </c>
      <c r="G566" t="s">
        <v>630</v>
      </c>
      <c r="H566" s="7"/>
      <c r="I566" s="7"/>
      <c r="J566" s="7"/>
      <c r="K566" s="7"/>
      <c r="L566" s="7"/>
      <c r="M566" s="7"/>
      <c r="N566" s="7">
        <v>-2400000</v>
      </c>
      <c r="O566" s="7">
        <v>-2400000</v>
      </c>
    </row>
    <row r="567" spans="1:15" x14ac:dyDescent="0.25">
      <c r="A567" t="s">
        <v>433</v>
      </c>
      <c r="B567" t="s">
        <v>434</v>
      </c>
      <c r="C567" t="s">
        <v>632</v>
      </c>
      <c r="D567" t="s">
        <v>633</v>
      </c>
      <c r="E567" t="s">
        <v>112</v>
      </c>
      <c r="F567" t="s">
        <v>113</v>
      </c>
      <c r="G567" t="s">
        <v>634</v>
      </c>
      <c r="H567" s="7"/>
      <c r="I567" s="7"/>
      <c r="J567" s="7"/>
      <c r="K567" s="7"/>
      <c r="L567" s="7">
        <v>-4100000</v>
      </c>
      <c r="M567" s="7"/>
      <c r="N567" s="7"/>
      <c r="O567" s="7">
        <v>0</v>
      </c>
    </row>
    <row r="568" spans="1:15" x14ac:dyDescent="0.25">
      <c r="A568" t="s">
        <v>433</v>
      </c>
      <c r="B568" t="s">
        <v>434</v>
      </c>
      <c r="C568" t="s">
        <v>632</v>
      </c>
      <c r="D568" t="s">
        <v>633</v>
      </c>
      <c r="E568" t="s">
        <v>33</v>
      </c>
      <c r="F568" t="s">
        <v>34</v>
      </c>
      <c r="G568" t="s">
        <v>634</v>
      </c>
      <c r="H568" s="7"/>
      <c r="I568" s="7"/>
      <c r="J568" s="7"/>
      <c r="K568" s="7"/>
      <c r="L568" s="7">
        <v>-820000</v>
      </c>
      <c r="M568" s="7"/>
      <c r="N568" s="7"/>
      <c r="O568" s="7">
        <v>0</v>
      </c>
    </row>
    <row r="569" spans="1:15" x14ac:dyDescent="0.25">
      <c r="A569" t="s">
        <v>433</v>
      </c>
      <c r="B569" t="s">
        <v>434</v>
      </c>
      <c r="C569" t="s">
        <v>632</v>
      </c>
      <c r="D569" t="s">
        <v>633</v>
      </c>
      <c r="E569" t="s">
        <v>111</v>
      </c>
      <c r="F569" t="s">
        <v>430</v>
      </c>
      <c r="G569" t="s">
        <v>634</v>
      </c>
      <c r="H569" s="7"/>
      <c r="I569" s="7"/>
      <c r="J569" s="7"/>
      <c r="K569" s="7"/>
      <c r="L569" s="7"/>
      <c r="M569" s="7"/>
      <c r="N569" s="7">
        <v>-9000000</v>
      </c>
      <c r="O569" s="7">
        <v>-9000000</v>
      </c>
    </row>
    <row r="570" spans="1:15" x14ac:dyDescent="0.25">
      <c r="A570" t="s">
        <v>433</v>
      </c>
      <c r="B570" t="s">
        <v>434</v>
      </c>
      <c r="C570" t="s">
        <v>654</v>
      </c>
      <c r="D570" t="s">
        <v>655</v>
      </c>
      <c r="E570" t="s">
        <v>112</v>
      </c>
      <c r="F570" t="s">
        <v>113</v>
      </c>
      <c r="G570" t="s">
        <v>656</v>
      </c>
      <c r="H570" s="7"/>
      <c r="I570" s="7"/>
      <c r="J570" s="7"/>
      <c r="K570" s="7"/>
      <c r="L570" s="7">
        <v>-7400000</v>
      </c>
      <c r="M570" s="7"/>
      <c r="N570" s="7"/>
      <c r="O570" s="7">
        <v>0</v>
      </c>
    </row>
    <row r="571" spans="1:15" x14ac:dyDescent="0.25">
      <c r="A571" t="s">
        <v>433</v>
      </c>
      <c r="B571" t="s">
        <v>434</v>
      </c>
      <c r="C571" t="s">
        <v>654</v>
      </c>
      <c r="D571" t="s">
        <v>655</v>
      </c>
      <c r="E571" t="s">
        <v>33</v>
      </c>
      <c r="F571" t="s">
        <v>34</v>
      </c>
      <c r="G571" t="s">
        <v>656</v>
      </c>
      <c r="H571" s="7"/>
      <c r="I571" s="7"/>
      <c r="J571" s="7"/>
      <c r="K571" s="7"/>
      <c r="L571" s="7">
        <v>-1480000</v>
      </c>
      <c r="M571" s="7"/>
      <c r="N571" s="7"/>
      <c r="O571" s="7">
        <v>0</v>
      </c>
    </row>
    <row r="572" spans="1:15" x14ac:dyDescent="0.25">
      <c r="A572" t="s">
        <v>48</v>
      </c>
      <c r="B572" t="s">
        <v>679</v>
      </c>
      <c r="C572" t="s">
        <v>891</v>
      </c>
      <c r="D572" t="s">
        <v>891</v>
      </c>
      <c r="E572" t="s">
        <v>92</v>
      </c>
      <c r="F572" t="s">
        <v>93</v>
      </c>
      <c r="G572" t="s">
        <v>789</v>
      </c>
      <c r="H572" s="7"/>
      <c r="I572" s="7"/>
      <c r="J572" s="7"/>
      <c r="K572" s="7"/>
      <c r="L572" s="7">
        <v>-3322.9999999999991</v>
      </c>
      <c r="M572" s="7"/>
      <c r="N572" s="7"/>
      <c r="O572" s="7">
        <v>0</v>
      </c>
    </row>
    <row r="573" spans="1:15" x14ac:dyDescent="0.25">
      <c r="A573" t="s">
        <v>48</v>
      </c>
      <c r="B573" t="s">
        <v>679</v>
      </c>
      <c r="C573" t="s">
        <v>891</v>
      </c>
      <c r="D573" t="s">
        <v>891</v>
      </c>
      <c r="E573" t="s">
        <v>92</v>
      </c>
      <c r="F573" t="s">
        <v>93</v>
      </c>
      <c r="G573" t="s">
        <v>402</v>
      </c>
      <c r="H573" s="7">
        <v>-6347802</v>
      </c>
      <c r="I573" s="7"/>
      <c r="J573" s="7"/>
      <c r="K573" s="7"/>
      <c r="L573" s="7"/>
      <c r="M573" s="7"/>
      <c r="N573" s="7"/>
      <c r="O573" s="7">
        <v>0</v>
      </c>
    </row>
    <row r="574" spans="1:15" x14ac:dyDescent="0.25">
      <c r="A574" t="s">
        <v>48</v>
      </c>
      <c r="B574" t="s">
        <v>679</v>
      </c>
      <c r="C574" t="s">
        <v>891</v>
      </c>
      <c r="D574" t="s">
        <v>891</v>
      </c>
      <c r="E574" t="s">
        <v>92</v>
      </c>
      <c r="F574" t="s">
        <v>93</v>
      </c>
      <c r="G574" t="s">
        <v>706</v>
      </c>
      <c r="H574" s="7">
        <v>-1603950</v>
      </c>
      <c r="I574" s="7"/>
      <c r="J574" s="7"/>
      <c r="K574" s="7"/>
      <c r="L574" s="7"/>
      <c r="M574" s="7"/>
      <c r="N574" s="7"/>
      <c r="O574" s="7">
        <v>0</v>
      </c>
    </row>
    <row r="575" spans="1:15" x14ac:dyDescent="0.25">
      <c r="A575" t="s">
        <v>48</v>
      </c>
      <c r="B575" t="s">
        <v>679</v>
      </c>
      <c r="C575" t="s">
        <v>891</v>
      </c>
      <c r="D575" t="s">
        <v>891</v>
      </c>
      <c r="E575" t="s">
        <v>92</v>
      </c>
      <c r="F575" t="s">
        <v>93</v>
      </c>
      <c r="G575" t="s">
        <v>708</v>
      </c>
      <c r="H575" s="7">
        <v>-429507</v>
      </c>
      <c r="I575" s="7"/>
      <c r="J575" s="7"/>
      <c r="K575" s="7"/>
      <c r="L575" s="7"/>
      <c r="M575" s="7"/>
      <c r="N575" s="7"/>
      <c r="O575" s="7">
        <v>0</v>
      </c>
    </row>
    <row r="576" spans="1:15" x14ac:dyDescent="0.25">
      <c r="A576" t="s">
        <v>48</v>
      </c>
      <c r="B576" t="s">
        <v>679</v>
      </c>
      <c r="C576" t="s">
        <v>891</v>
      </c>
      <c r="D576" t="s">
        <v>891</v>
      </c>
      <c r="E576" t="s">
        <v>92</v>
      </c>
      <c r="F576" t="s">
        <v>93</v>
      </c>
      <c r="G576" t="s">
        <v>710</v>
      </c>
      <c r="H576" s="7">
        <v>-1341513</v>
      </c>
      <c r="I576" s="7"/>
      <c r="J576" s="7"/>
      <c r="K576" s="7"/>
      <c r="L576" s="7"/>
      <c r="M576" s="7"/>
      <c r="N576" s="7"/>
      <c r="O576" s="7">
        <v>0</v>
      </c>
    </row>
    <row r="577" spans="1:15" x14ac:dyDescent="0.25">
      <c r="A577" t="s">
        <v>48</v>
      </c>
      <c r="B577" t="s">
        <v>679</v>
      </c>
      <c r="C577" t="s">
        <v>891</v>
      </c>
      <c r="D577" t="s">
        <v>891</v>
      </c>
      <c r="E577" t="s">
        <v>92</v>
      </c>
      <c r="F577" t="s">
        <v>93</v>
      </c>
      <c r="G577" t="s">
        <v>712</v>
      </c>
      <c r="H577" s="7">
        <v>-1599008</v>
      </c>
      <c r="I577" s="7"/>
      <c r="J577" s="7"/>
      <c r="K577" s="7"/>
      <c r="L577" s="7"/>
      <c r="M577" s="7"/>
      <c r="N577" s="7"/>
      <c r="O577" s="7">
        <v>0</v>
      </c>
    </row>
    <row r="578" spans="1:15" x14ac:dyDescent="0.25">
      <c r="A578" t="s">
        <v>48</v>
      </c>
      <c r="B578" t="s">
        <v>679</v>
      </c>
      <c r="C578" t="s">
        <v>891</v>
      </c>
      <c r="D578" t="s">
        <v>891</v>
      </c>
      <c r="E578" t="s">
        <v>92</v>
      </c>
      <c r="F578" t="s">
        <v>93</v>
      </c>
      <c r="G578" t="s">
        <v>392</v>
      </c>
      <c r="H578" s="7">
        <v>-811800</v>
      </c>
      <c r="I578" s="7"/>
      <c r="J578" s="7"/>
      <c r="K578" s="7"/>
      <c r="L578" s="7"/>
      <c r="M578" s="7"/>
      <c r="N578" s="7"/>
      <c r="O578" s="7">
        <v>0</v>
      </c>
    </row>
    <row r="579" spans="1:15" x14ac:dyDescent="0.25">
      <c r="A579" t="s">
        <v>48</v>
      </c>
      <c r="B579" t="s">
        <v>679</v>
      </c>
      <c r="C579" t="s">
        <v>891</v>
      </c>
      <c r="D579" t="s">
        <v>891</v>
      </c>
      <c r="E579" t="s">
        <v>92</v>
      </c>
      <c r="F579" t="s">
        <v>93</v>
      </c>
      <c r="G579" t="s">
        <v>714</v>
      </c>
      <c r="H579" s="7">
        <v>-166800</v>
      </c>
      <c r="I579" s="7"/>
      <c r="J579" s="7"/>
      <c r="K579" s="7"/>
      <c r="L579" s="7"/>
      <c r="M579" s="7"/>
      <c r="N579" s="7"/>
      <c r="O579" s="7">
        <v>0</v>
      </c>
    </row>
    <row r="580" spans="1:15" x14ac:dyDescent="0.25">
      <c r="A580" t="s">
        <v>48</v>
      </c>
      <c r="B580" t="s">
        <v>679</v>
      </c>
      <c r="C580" t="s">
        <v>891</v>
      </c>
      <c r="D580" t="s">
        <v>891</v>
      </c>
      <c r="E580" t="s">
        <v>92</v>
      </c>
      <c r="F580" t="s">
        <v>93</v>
      </c>
      <c r="G580" t="s">
        <v>786</v>
      </c>
      <c r="H580" s="7"/>
      <c r="I580" s="7"/>
      <c r="J580" s="7"/>
      <c r="K580" s="7"/>
      <c r="L580" s="7">
        <v>-105000</v>
      </c>
      <c r="M580" s="7"/>
      <c r="N580" s="7"/>
      <c r="O580" s="7">
        <v>0</v>
      </c>
    </row>
    <row r="581" spans="1:15" x14ac:dyDescent="0.25">
      <c r="A581" t="s">
        <v>48</v>
      </c>
      <c r="B581" t="s">
        <v>679</v>
      </c>
      <c r="C581" t="s">
        <v>891</v>
      </c>
      <c r="D581" t="s">
        <v>891</v>
      </c>
      <c r="E581" t="s">
        <v>92</v>
      </c>
      <c r="F581" t="s">
        <v>93</v>
      </c>
      <c r="G581" t="s">
        <v>762</v>
      </c>
      <c r="H581" s="7"/>
      <c r="I581" s="7"/>
      <c r="J581" s="7"/>
      <c r="K581" s="7"/>
      <c r="L581" s="7">
        <v>-70000</v>
      </c>
      <c r="M581" s="7"/>
      <c r="N581" s="7"/>
      <c r="O581" s="7">
        <v>0</v>
      </c>
    </row>
    <row r="582" spans="1:15" x14ac:dyDescent="0.25">
      <c r="A582" t="s">
        <v>48</v>
      </c>
      <c r="B582" t="s">
        <v>679</v>
      </c>
      <c r="C582" t="s">
        <v>891</v>
      </c>
      <c r="D582" t="s">
        <v>891</v>
      </c>
      <c r="E582" t="s">
        <v>92</v>
      </c>
      <c r="F582" t="s">
        <v>93</v>
      </c>
      <c r="G582" t="s">
        <v>394</v>
      </c>
      <c r="H582" s="7">
        <v>-1692050</v>
      </c>
      <c r="I582" s="7"/>
      <c r="J582" s="7"/>
      <c r="K582" s="7"/>
      <c r="L582" s="7"/>
      <c r="M582" s="7"/>
      <c r="N582" s="7"/>
      <c r="O582" s="7">
        <v>0</v>
      </c>
    </row>
    <row r="583" spans="1:15" x14ac:dyDescent="0.25">
      <c r="A583" t="s">
        <v>48</v>
      </c>
      <c r="B583" t="s">
        <v>679</v>
      </c>
      <c r="C583" t="s">
        <v>891</v>
      </c>
      <c r="D583" t="s">
        <v>891</v>
      </c>
      <c r="E583" t="s">
        <v>92</v>
      </c>
      <c r="F583" t="s">
        <v>93</v>
      </c>
      <c r="G583" t="s">
        <v>791</v>
      </c>
      <c r="H583" s="7"/>
      <c r="I583" s="7"/>
      <c r="J583" s="7"/>
      <c r="K583" s="7"/>
      <c r="L583" s="7">
        <v>-219020</v>
      </c>
      <c r="M583" s="7"/>
      <c r="N583" s="7"/>
      <c r="O583" s="7">
        <v>0</v>
      </c>
    </row>
    <row r="584" spans="1:15" x14ac:dyDescent="0.25">
      <c r="A584" t="s">
        <v>48</v>
      </c>
      <c r="B584" t="s">
        <v>679</v>
      </c>
      <c r="C584" t="s">
        <v>891</v>
      </c>
      <c r="D584" t="s">
        <v>891</v>
      </c>
      <c r="E584" t="s">
        <v>92</v>
      </c>
      <c r="F584" t="s">
        <v>93</v>
      </c>
      <c r="G584" t="s">
        <v>792</v>
      </c>
      <c r="H584" s="7"/>
      <c r="I584" s="7"/>
      <c r="J584" s="7"/>
      <c r="K584" s="7"/>
      <c r="L584" s="7">
        <v>-690216.00000999996</v>
      </c>
      <c r="M584" s="7"/>
      <c r="N584" s="7"/>
      <c r="O584" s="7">
        <v>0</v>
      </c>
    </row>
    <row r="585" spans="1:15" x14ac:dyDescent="0.25">
      <c r="A585" t="s">
        <v>48</v>
      </c>
      <c r="B585" t="s">
        <v>679</v>
      </c>
      <c r="C585" t="s">
        <v>891</v>
      </c>
      <c r="D585" t="s">
        <v>891</v>
      </c>
      <c r="E585" t="s">
        <v>92</v>
      </c>
      <c r="F585" t="s">
        <v>93</v>
      </c>
      <c r="G585" t="s">
        <v>794</v>
      </c>
      <c r="H585" s="7"/>
      <c r="I585" s="7"/>
      <c r="J585" s="7"/>
      <c r="K585" s="7"/>
      <c r="L585" s="7">
        <v>-550000</v>
      </c>
      <c r="M585" s="7"/>
      <c r="N585" s="7"/>
      <c r="O585" s="7">
        <v>0</v>
      </c>
    </row>
    <row r="586" spans="1:15" x14ac:dyDescent="0.25">
      <c r="A586" t="s">
        <v>48</v>
      </c>
      <c r="B586" t="s">
        <v>679</v>
      </c>
      <c r="C586" t="s">
        <v>891</v>
      </c>
      <c r="D586" t="s">
        <v>891</v>
      </c>
      <c r="E586" t="s">
        <v>42</v>
      </c>
      <c r="F586" t="s">
        <v>94</v>
      </c>
      <c r="G586" t="s">
        <v>735</v>
      </c>
      <c r="H586" s="7"/>
      <c r="I586" s="7"/>
      <c r="J586" s="7"/>
      <c r="K586" s="7"/>
      <c r="L586" s="7"/>
      <c r="M586" s="7"/>
      <c r="N586" s="7">
        <v>-3062385.5899200002</v>
      </c>
      <c r="O586" s="7">
        <v>-3062385.5899200002</v>
      </c>
    </row>
    <row r="587" spans="1:15" x14ac:dyDescent="0.25">
      <c r="A587" t="s">
        <v>48</v>
      </c>
      <c r="B587" t="s">
        <v>679</v>
      </c>
      <c r="C587" t="s">
        <v>891</v>
      </c>
      <c r="D587" t="s">
        <v>891</v>
      </c>
      <c r="E587" t="s">
        <v>42</v>
      </c>
      <c r="F587" t="s">
        <v>94</v>
      </c>
      <c r="G587" t="s">
        <v>737</v>
      </c>
      <c r="H587" s="7"/>
      <c r="I587" s="7"/>
      <c r="J587" s="7"/>
      <c r="K587" s="7"/>
      <c r="L587" s="7"/>
      <c r="M587" s="7"/>
      <c r="N587" s="7">
        <v>-6451424.4799299994</v>
      </c>
      <c r="O587" s="7">
        <v>-6451424.4799299994</v>
      </c>
    </row>
    <row r="588" spans="1:15" x14ac:dyDescent="0.25">
      <c r="A588" t="s">
        <v>48</v>
      </c>
      <c r="B588" t="s">
        <v>679</v>
      </c>
      <c r="C588" t="s">
        <v>891</v>
      </c>
      <c r="D588" t="s">
        <v>891</v>
      </c>
      <c r="E588" t="s">
        <v>42</v>
      </c>
      <c r="F588" t="s">
        <v>94</v>
      </c>
      <c r="G588" t="s">
        <v>739</v>
      </c>
      <c r="H588" s="7"/>
      <c r="I588" s="7"/>
      <c r="J588" s="7"/>
      <c r="K588" s="7"/>
      <c r="L588" s="7"/>
      <c r="M588" s="7"/>
      <c r="N588" s="7">
        <v>-59415.909970000008</v>
      </c>
      <c r="O588" s="7">
        <v>-59415.909970000008</v>
      </c>
    </row>
    <row r="589" spans="1:15" x14ac:dyDescent="0.25">
      <c r="A589" t="s">
        <v>48</v>
      </c>
      <c r="B589" t="s">
        <v>679</v>
      </c>
      <c r="C589" t="s">
        <v>891</v>
      </c>
      <c r="D589" t="s">
        <v>891</v>
      </c>
      <c r="E589" t="s">
        <v>42</v>
      </c>
      <c r="F589" t="s">
        <v>94</v>
      </c>
      <c r="G589" t="s">
        <v>722</v>
      </c>
      <c r="H589" s="7"/>
      <c r="I589" s="7"/>
      <c r="J589" s="7"/>
      <c r="K589" s="7"/>
      <c r="L589" s="7"/>
      <c r="M589" s="7"/>
      <c r="N589" s="7">
        <v>-1471178.3095500004</v>
      </c>
      <c r="O589" s="7">
        <v>-1471178.3095500004</v>
      </c>
    </row>
    <row r="590" spans="1:15" x14ac:dyDescent="0.25">
      <c r="A590" t="s">
        <v>48</v>
      </c>
      <c r="B590" t="s">
        <v>679</v>
      </c>
      <c r="C590" t="s">
        <v>891</v>
      </c>
      <c r="D590" t="s">
        <v>891</v>
      </c>
      <c r="E590" t="s">
        <v>42</v>
      </c>
      <c r="F590" t="s">
        <v>94</v>
      </c>
      <c r="G590" t="s">
        <v>697</v>
      </c>
      <c r="H590" s="7"/>
      <c r="I590" s="7"/>
      <c r="J590" s="7"/>
      <c r="K590" s="7"/>
      <c r="L590" s="7"/>
      <c r="M590" s="7"/>
      <c r="N590" s="7">
        <v>-51188.36</v>
      </c>
      <c r="O590" s="7">
        <v>-51188.36</v>
      </c>
    </row>
    <row r="591" spans="1:15" x14ac:dyDescent="0.25">
      <c r="A591" t="s">
        <v>48</v>
      </c>
      <c r="B591" t="s">
        <v>679</v>
      </c>
      <c r="C591" t="s">
        <v>891</v>
      </c>
      <c r="D591" t="s">
        <v>891</v>
      </c>
      <c r="E591" t="s">
        <v>42</v>
      </c>
      <c r="F591" t="s">
        <v>94</v>
      </c>
      <c r="G591" t="s">
        <v>402</v>
      </c>
      <c r="H591" s="7"/>
      <c r="I591" s="7"/>
      <c r="J591" s="7"/>
      <c r="K591" s="7"/>
      <c r="L591" s="7"/>
      <c r="M591" s="7"/>
      <c r="N591" s="7">
        <v>-6569358.9599100016</v>
      </c>
      <c r="O591" s="7">
        <v>-6569358.9599100016</v>
      </c>
    </row>
    <row r="592" spans="1:15" x14ac:dyDescent="0.25">
      <c r="A592" t="s">
        <v>48</v>
      </c>
      <c r="B592" t="s">
        <v>679</v>
      </c>
      <c r="C592" t="s">
        <v>891</v>
      </c>
      <c r="D592" t="s">
        <v>891</v>
      </c>
      <c r="E592" t="s">
        <v>42</v>
      </c>
      <c r="F592" t="s">
        <v>94</v>
      </c>
      <c r="G592" t="s">
        <v>706</v>
      </c>
      <c r="H592" s="7"/>
      <c r="I592" s="7"/>
      <c r="J592" s="7"/>
      <c r="K592" s="7"/>
      <c r="L592" s="7"/>
      <c r="M592" s="7"/>
      <c r="N592" s="7">
        <v>-698392.49970000004</v>
      </c>
      <c r="O592" s="7">
        <v>-698392.49970000004</v>
      </c>
    </row>
    <row r="593" spans="1:15" x14ac:dyDescent="0.25">
      <c r="A593" t="s">
        <v>48</v>
      </c>
      <c r="B593" t="s">
        <v>679</v>
      </c>
      <c r="C593" t="s">
        <v>891</v>
      </c>
      <c r="D593" t="s">
        <v>891</v>
      </c>
      <c r="E593" t="s">
        <v>42</v>
      </c>
      <c r="F593" t="s">
        <v>94</v>
      </c>
      <c r="G593" t="s">
        <v>708</v>
      </c>
      <c r="H593" s="7"/>
      <c r="I593" s="7"/>
      <c r="J593" s="7"/>
      <c r="K593" s="7"/>
      <c r="L593" s="7"/>
      <c r="M593" s="7"/>
      <c r="N593" s="7">
        <v>-102813.27992999999</v>
      </c>
      <c r="O593" s="7">
        <v>-102813.27992999999</v>
      </c>
    </row>
    <row r="594" spans="1:15" x14ac:dyDescent="0.25">
      <c r="A594" t="s">
        <v>48</v>
      </c>
      <c r="B594" t="s">
        <v>679</v>
      </c>
      <c r="C594" t="s">
        <v>891</v>
      </c>
      <c r="D594" t="s">
        <v>891</v>
      </c>
      <c r="E594" t="s">
        <v>42</v>
      </c>
      <c r="F594" t="s">
        <v>94</v>
      </c>
      <c r="G594" t="s">
        <v>710</v>
      </c>
      <c r="H594" s="7"/>
      <c r="I594" s="7"/>
      <c r="J594" s="7"/>
      <c r="K594" s="7"/>
      <c r="L594" s="7"/>
      <c r="M594" s="7"/>
      <c r="N594" s="7">
        <v>-1030053.5896599999</v>
      </c>
      <c r="O594" s="7">
        <v>-1030053.5896599999</v>
      </c>
    </row>
    <row r="595" spans="1:15" x14ac:dyDescent="0.25">
      <c r="A595" t="s">
        <v>48</v>
      </c>
      <c r="B595" t="s">
        <v>679</v>
      </c>
      <c r="C595" t="s">
        <v>891</v>
      </c>
      <c r="D595" t="s">
        <v>891</v>
      </c>
      <c r="E595" t="s">
        <v>42</v>
      </c>
      <c r="F595" t="s">
        <v>94</v>
      </c>
      <c r="G595" t="s">
        <v>802</v>
      </c>
      <c r="H595" s="7"/>
      <c r="I595" s="7"/>
      <c r="J595" s="7"/>
      <c r="K595" s="7"/>
      <c r="L595" s="7"/>
      <c r="M595" s="7"/>
      <c r="N595" s="7">
        <v>-15184.74</v>
      </c>
      <c r="O595" s="7">
        <v>-15184.74</v>
      </c>
    </row>
    <row r="596" spans="1:15" x14ac:dyDescent="0.25">
      <c r="A596" t="s">
        <v>48</v>
      </c>
      <c r="B596" t="s">
        <v>679</v>
      </c>
      <c r="C596" t="s">
        <v>891</v>
      </c>
      <c r="D596" t="s">
        <v>891</v>
      </c>
      <c r="E596" t="s">
        <v>42</v>
      </c>
      <c r="F596" t="s">
        <v>94</v>
      </c>
      <c r="G596" t="s">
        <v>392</v>
      </c>
      <c r="H596" s="7"/>
      <c r="I596" s="7"/>
      <c r="J596" s="7"/>
      <c r="K596" s="7"/>
      <c r="L596" s="7"/>
      <c r="M596" s="7"/>
      <c r="N596" s="7">
        <v>-302842.30988000002</v>
      </c>
      <c r="O596" s="7">
        <v>-302842.30988000002</v>
      </c>
    </row>
    <row r="597" spans="1:15" x14ac:dyDescent="0.25">
      <c r="A597" t="s">
        <v>48</v>
      </c>
      <c r="B597" t="s">
        <v>679</v>
      </c>
      <c r="C597" t="s">
        <v>891</v>
      </c>
      <c r="D597" t="s">
        <v>891</v>
      </c>
      <c r="E597" t="s">
        <v>42</v>
      </c>
      <c r="F597" t="s">
        <v>94</v>
      </c>
      <c r="G597" t="s">
        <v>731</v>
      </c>
      <c r="H597" s="7"/>
      <c r="I597" s="7"/>
      <c r="J597" s="7"/>
      <c r="K597" s="7"/>
      <c r="L597" s="7"/>
      <c r="M597" s="7"/>
      <c r="N597" s="7">
        <v>32853.630120000002</v>
      </c>
      <c r="O597" s="7">
        <v>32853.630120000002</v>
      </c>
    </row>
    <row r="598" spans="1:15" x14ac:dyDescent="0.25">
      <c r="A598" t="s">
        <v>48</v>
      </c>
      <c r="B598" t="s">
        <v>679</v>
      </c>
      <c r="C598" t="s">
        <v>891</v>
      </c>
      <c r="D598" t="s">
        <v>891</v>
      </c>
      <c r="E598" t="s">
        <v>42</v>
      </c>
      <c r="F598" t="s">
        <v>94</v>
      </c>
      <c r="G598" t="s">
        <v>800</v>
      </c>
      <c r="H598" s="7"/>
      <c r="I598" s="7"/>
      <c r="J598" s="7"/>
      <c r="K598" s="7"/>
      <c r="L598" s="7"/>
      <c r="M598" s="7"/>
      <c r="N598" s="7">
        <v>9.9999999999999991E-5</v>
      </c>
      <c r="O598" s="7">
        <v>9.9999999999999991E-5</v>
      </c>
    </row>
    <row r="599" spans="1:15" x14ac:dyDescent="0.25">
      <c r="A599" t="s">
        <v>48</v>
      </c>
      <c r="B599" t="s">
        <v>679</v>
      </c>
      <c r="C599" t="s">
        <v>891</v>
      </c>
      <c r="D599" t="s">
        <v>891</v>
      </c>
      <c r="E599" t="s">
        <v>42</v>
      </c>
      <c r="F599" t="s">
        <v>94</v>
      </c>
      <c r="G599" t="s">
        <v>741</v>
      </c>
      <c r="H599" s="7"/>
      <c r="I599" s="7"/>
      <c r="J599" s="7"/>
      <c r="K599" s="7"/>
      <c r="L599" s="7"/>
      <c r="M599" s="7"/>
      <c r="N599" s="7">
        <v>-485804.03988000005</v>
      </c>
      <c r="O599" s="7">
        <v>-485804.03988000005</v>
      </c>
    </row>
    <row r="600" spans="1:15" x14ac:dyDescent="0.25">
      <c r="A600" t="s">
        <v>48</v>
      </c>
      <c r="B600" t="s">
        <v>679</v>
      </c>
      <c r="C600" t="s">
        <v>891</v>
      </c>
      <c r="D600" t="s">
        <v>891</v>
      </c>
      <c r="E600" t="s">
        <v>42</v>
      </c>
      <c r="F600" t="s">
        <v>94</v>
      </c>
      <c r="G600" t="s">
        <v>743</v>
      </c>
      <c r="H600" s="7"/>
      <c r="I600" s="7"/>
      <c r="J600" s="7"/>
      <c r="K600" s="7"/>
      <c r="L600" s="7"/>
      <c r="M600" s="7"/>
      <c r="N600" s="7">
        <v>-12018250.529920001</v>
      </c>
      <c r="O600" s="7">
        <v>-12018250.529920001</v>
      </c>
    </row>
    <row r="601" spans="1:15" x14ac:dyDescent="0.25">
      <c r="A601" t="s">
        <v>48</v>
      </c>
      <c r="B601" t="s">
        <v>679</v>
      </c>
      <c r="C601" t="s">
        <v>891</v>
      </c>
      <c r="D601" t="s">
        <v>891</v>
      </c>
      <c r="E601" t="s">
        <v>42</v>
      </c>
      <c r="F601" t="s">
        <v>94</v>
      </c>
      <c r="G601" t="s">
        <v>797</v>
      </c>
      <c r="H601" s="7"/>
      <c r="I601" s="7"/>
      <c r="J601" s="7"/>
      <c r="K601" s="7"/>
      <c r="L601" s="7"/>
      <c r="M601" s="7"/>
      <c r="N601" s="7">
        <v>-257830.64995999998</v>
      </c>
      <c r="O601" s="7">
        <v>-257830.64995999998</v>
      </c>
    </row>
    <row r="602" spans="1:15" x14ac:dyDescent="0.25">
      <c r="A602" t="s">
        <v>48</v>
      </c>
      <c r="B602" t="s">
        <v>679</v>
      </c>
      <c r="C602" t="s">
        <v>891</v>
      </c>
      <c r="D602" t="s">
        <v>891</v>
      </c>
      <c r="E602" t="s">
        <v>42</v>
      </c>
      <c r="F602" t="s">
        <v>94</v>
      </c>
      <c r="G602" t="s">
        <v>406</v>
      </c>
      <c r="H602" s="7"/>
      <c r="I602" s="7"/>
      <c r="J602" s="7"/>
      <c r="K602" s="7"/>
      <c r="L602" s="7"/>
      <c r="M602" s="7"/>
      <c r="N602" s="7">
        <v>-27351714.299940001</v>
      </c>
      <c r="O602" s="7">
        <v>-27351714.299940001</v>
      </c>
    </row>
    <row r="603" spans="1:15" x14ac:dyDescent="0.25">
      <c r="A603" t="s">
        <v>48</v>
      </c>
      <c r="B603" t="s">
        <v>679</v>
      </c>
      <c r="C603" t="s">
        <v>891</v>
      </c>
      <c r="D603" t="s">
        <v>891</v>
      </c>
      <c r="E603" t="s">
        <v>42</v>
      </c>
      <c r="F603" t="s">
        <v>94</v>
      </c>
      <c r="G603" t="s">
        <v>745</v>
      </c>
      <c r="H603" s="7"/>
      <c r="I603" s="7"/>
      <c r="J603" s="7"/>
      <c r="K603" s="7"/>
      <c r="L603" s="7"/>
      <c r="M603" s="7"/>
      <c r="N603" s="7">
        <v>-3078033.4399400004</v>
      </c>
      <c r="O603" s="7">
        <v>-3078033.4399400004</v>
      </c>
    </row>
    <row r="604" spans="1:15" x14ac:dyDescent="0.25">
      <c r="A604" t="s">
        <v>48</v>
      </c>
      <c r="B604" t="s">
        <v>679</v>
      </c>
      <c r="C604" t="s">
        <v>891</v>
      </c>
      <c r="D604" t="s">
        <v>891</v>
      </c>
      <c r="E604" t="s">
        <v>42</v>
      </c>
      <c r="F604" t="s">
        <v>94</v>
      </c>
      <c r="G604" t="s">
        <v>758</v>
      </c>
      <c r="H604" s="7"/>
      <c r="I604" s="7"/>
      <c r="J604" s="7"/>
      <c r="K604" s="7"/>
      <c r="L604" s="7"/>
      <c r="M604" s="7"/>
      <c r="N604" s="7">
        <v>-727492.47996000003</v>
      </c>
      <c r="O604" s="7">
        <v>-727492.47996000003</v>
      </c>
    </row>
    <row r="605" spans="1:15" x14ac:dyDescent="0.25">
      <c r="A605" t="s">
        <v>48</v>
      </c>
      <c r="B605" t="s">
        <v>679</v>
      </c>
      <c r="C605" t="s">
        <v>891</v>
      </c>
      <c r="D605" t="s">
        <v>891</v>
      </c>
      <c r="E605" t="s">
        <v>42</v>
      </c>
      <c r="F605" t="s">
        <v>94</v>
      </c>
      <c r="G605" t="s">
        <v>714</v>
      </c>
      <c r="H605" s="7"/>
      <c r="I605" s="7"/>
      <c r="J605" s="7"/>
      <c r="K605" s="7"/>
      <c r="L605" s="7"/>
      <c r="M605" s="7"/>
      <c r="N605" s="7">
        <v>-54199.999949999998</v>
      </c>
      <c r="O605" s="7">
        <v>-54199.999949999998</v>
      </c>
    </row>
    <row r="606" spans="1:15" x14ac:dyDescent="0.25">
      <c r="A606" t="s">
        <v>48</v>
      </c>
      <c r="B606" t="s">
        <v>679</v>
      </c>
      <c r="C606" t="s">
        <v>891</v>
      </c>
      <c r="D606" t="s">
        <v>891</v>
      </c>
      <c r="E606" t="s">
        <v>42</v>
      </c>
      <c r="F606" t="s">
        <v>94</v>
      </c>
      <c r="G606" t="s">
        <v>396</v>
      </c>
      <c r="H606" s="7"/>
      <c r="I606" s="7"/>
      <c r="J606" s="7"/>
      <c r="K606" s="7"/>
      <c r="L606" s="7"/>
      <c r="M606" s="7"/>
      <c r="N606" s="7">
        <v>-269964.39979</v>
      </c>
      <c r="O606" s="7">
        <v>-269964.39979</v>
      </c>
    </row>
    <row r="607" spans="1:15" x14ac:dyDescent="0.25">
      <c r="A607" t="s">
        <v>48</v>
      </c>
      <c r="B607" t="s">
        <v>679</v>
      </c>
      <c r="C607" t="s">
        <v>891</v>
      </c>
      <c r="D607" t="s">
        <v>891</v>
      </c>
      <c r="E607" t="s">
        <v>42</v>
      </c>
      <c r="F607" t="s">
        <v>94</v>
      </c>
      <c r="G607" t="s">
        <v>398</v>
      </c>
      <c r="H607" s="7"/>
      <c r="I607" s="7"/>
      <c r="J607" s="7"/>
      <c r="K607" s="7"/>
      <c r="L607" s="7"/>
      <c r="M607" s="7"/>
      <c r="N607" s="7">
        <v>-2220550.8298800001</v>
      </c>
      <c r="O607" s="7">
        <v>-2220550.8298800001</v>
      </c>
    </row>
    <row r="608" spans="1:15" x14ac:dyDescent="0.25">
      <c r="A608" t="s">
        <v>48</v>
      </c>
      <c r="B608" t="s">
        <v>679</v>
      </c>
      <c r="C608" t="s">
        <v>891</v>
      </c>
      <c r="D608" t="s">
        <v>891</v>
      </c>
      <c r="E608" t="s">
        <v>42</v>
      </c>
      <c r="F608" t="s">
        <v>94</v>
      </c>
      <c r="G608" t="s">
        <v>400</v>
      </c>
      <c r="H608" s="7"/>
      <c r="I608" s="7"/>
      <c r="J608" s="7"/>
      <c r="K608" s="7"/>
      <c r="L608" s="7"/>
      <c r="M608" s="7"/>
      <c r="N608" s="7">
        <v>-421345.76987999998</v>
      </c>
      <c r="O608" s="7">
        <v>-421345.76987999998</v>
      </c>
    </row>
    <row r="609" spans="1:15" x14ac:dyDescent="0.25">
      <c r="A609" t="s">
        <v>48</v>
      </c>
      <c r="B609" t="s">
        <v>679</v>
      </c>
      <c r="C609" t="s">
        <v>891</v>
      </c>
      <c r="D609" t="s">
        <v>891</v>
      </c>
      <c r="E609" t="s">
        <v>42</v>
      </c>
      <c r="F609" t="s">
        <v>94</v>
      </c>
      <c r="G609" t="s">
        <v>747</v>
      </c>
      <c r="H609" s="7"/>
      <c r="I609" s="7"/>
      <c r="J609" s="7"/>
      <c r="K609" s="7"/>
      <c r="L609" s="7"/>
      <c r="M609" s="7"/>
      <c r="N609" s="7">
        <v>-11065780.109930001</v>
      </c>
      <c r="O609" s="7">
        <v>-11065780.109930001</v>
      </c>
    </row>
    <row r="610" spans="1:15" x14ac:dyDescent="0.25">
      <c r="A610" t="s">
        <v>48</v>
      </c>
      <c r="B610" t="s">
        <v>679</v>
      </c>
      <c r="C610" t="s">
        <v>891</v>
      </c>
      <c r="D610" t="s">
        <v>891</v>
      </c>
      <c r="E610" t="s">
        <v>42</v>
      </c>
      <c r="F610" t="s">
        <v>94</v>
      </c>
      <c r="G610" t="s">
        <v>749</v>
      </c>
      <c r="H610" s="7"/>
      <c r="I610" s="7"/>
      <c r="J610" s="7"/>
      <c r="K610" s="7"/>
      <c r="L610" s="7"/>
      <c r="M610" s="7"/>
      <c r="N610" s="7">
        <v>-1564331.6799400002</v>
      </c>
      <c r="O610" s="7">
        <v>-1564331.6799400002</v>
      </c>
    </row>
    <row r="611" spans="1:15" x14ac:dyDescent="0.25">
      <c r="A611" t="s">
        <v>48</v>
      </c>
      <c r="B611" t="s">
        <v>679</v>
      </c>
      <c r="C611" t="s">
        <v>891</v>
      </c>
      <c r="D611" t="s">
        <v>891</v>
      </c>
      <c r="E611" t="s">
        <v>42</v>
      </c>
      <c r="F611" t="s">
        <v>94</v>
      </c>
      <c r="G611" t="s">
        <v>685</v>
      </c>
      <c r="H611" s="7"/>
      <c r="I611" s="7"/>
      <c r="J611" s="7"/>
      <c r="K611" s="7"/>
      <c r="L611" s="7"/>
      <c r="M611" s="7"/>
      <c r="N611" s="7">
        <v>-2465222.2899199999</v>
      </c>
      <c r="O611" s="7">
        <v>-2465222.2899199999</v>
      </c>
    </row>
    <row r="612" spans="1:15" x14ac:dyDescent="0.25">
      <c r="A612" t="s">
        <v>48</v>
      </c>
      <c r="B612" t="s">
        <v>679</v>
      </c>
      <c r="C612" t="s">
        <v>891</v>
      </c>
      <c r="D612" t="s">
        <v>891</v>
      </c>
      <c r="E612" t="s">
        <v>42</v>
      </c>
      <c r="F612" t="s">
        <v>94</v>
      </c>
      <c r="G612" t="s">
        <v>804</v>
      </c>
      <c r="H612" s="7"/>
      <c r="I612" s="7"/>
      <c r="J612" s="7"/>
      <c r="K612" s="7"/>
      <c r="L612" s="7"/>
      <c r="M612" s="7"/>
      <c r="N612" s="7">
        <v>-109783.99999</v>
      </c>
      <c r="O612" s="7">
        <v>-109783.99999</v>
      </c>
    </row>
    <row r="613" spans="1:15" x14ac:dyDescent="0.25">
      <c r="A613" t="s">
        <v>48</v>
      </c>
      <c r="B613" t="s">
        <v>679</v>
      </c>
      <c r="C613" t="s">
        <v>891</v>
      </c>
      <c r="D613" t="s">
        <v>891</v>
      </c>
      <c r="E613" t="s">
        <v>42</v>
      </c>
      <c r="F613" t="s">
        <v>94</v>
      </c>
      <c r="G613" t="s">
        <v>806</v>
      </c>
      <c r="H613" s="7"/>
      <c r="I613" s="7"/>
      <c r="J613" s="7"/>
      <c r="K613" s="7"/>
      <c r="L613" s="7"/>
      <c r="M613" s="7"/>
      <c r="N613" s="7">
        <v>-49999.999989999997</v>
      </c>
      <c r="O613" s="7">
        <v>-49999.999989999997</v>
      </c>
    </row>
    <row r="614" spans="1:15" x14ac:dyDescent="0.25">
      <c r="A614" t="s">
        <v>48</v>
      </c>
      <c r="B614" t="s">
        <v>679</v>
      </c>
      <c r="C614" t="s">
        <v>891</v>
      </c>
      <c r="D614" t="s">
        <v>891</v>
      </c>
      <c r="E614" t="s">
        <v>42</v>
      </c>
      <c r="F614" t="s">
        <v>94</v>
      </c>
      <c r="G614" t="s">
        <v>808</v>
      </c>
      <c r="H614" s="7"/>
      <c r="I614" s="7"/>
      <c r="J614" s="7"/>
      <c r="K614" s="7"/>
      <c r="L614" s="7"/>
      <c r="M614" s="7"/>
      <c r="N614" s="7">
        <v>-49999.999989999997</v>
      </c>
      <c r="O614" s="7">
        <v>-49999.999989999997</v>
      </c>
    </row>
    <row r="615" spans="1:15" x14ac:dyDescent="0.25">
      <c r="A615" t="s">
        <v>48</v>
      </c>
      <c r="B615" t="s">
        <v>679</v>
      </c>
      <c r="C615" t="s">
        <v>891</v>
      </c>
      <c r="D615" t="s">
        <v>891</v>
      </c>
      <c r="E615" t="s">
        <v>42</v>
      </c>
      <c r="F615" t="s">
        <v>94</v>
      </c>
      <c r="G615" t="s">
        <v>810</v>
      </c>
      <c r="H615" s="7"/>
      <c r="I615" s="7"/>
      <c r="J615" s="7"/>
      <c r="K615" s="7"/>
      <c r="L615" s="7"/>
      <c r="M615" s="7"/>
      <c r="N615" s="7">
        <v>-669123.52999000007</v>
      </c>
      <c r="O615" s="7">
        <v>-669123.52999000007</v>
      </c>
    </row>
    <row r="616" spans="1:15" x14ac:dyDescent="0.25">
      <c r="A616" t="s">
        <v>48</v>
      </c>
      <c r="B616" t="s">
        <v>679</v>
      </c>
      <c r="C616" t="s">
        <v>891</v>
      </c>
      <c r="D616" t="s">
        <v>891</v>
      </c>
      <c r="E616" t="s">
        <v>42</v>
      </c>
      <c r="F616" t="s">
        <v>94</v>
      </c>
      <c r="G616" t="s">
        <v>812</v>
      </c>
      <c r="H616" s="7"/>
      <c r="I616" s="7"/>
      <c r="J616" s="7"/>
      <c r="K616" s="7"/>
      <c r="L616" s="7"/>
      <c r="M616" s="7"/>
      <c r="N616" s="7">
        <v>-26068682.519990001</v>
      </c>
      <c r="O616" s="7">
        <v>-26068682.519990001</v>
      </c>
    </row>
    <row r="617" spans="1:15" x14ac:dyDescent="0.25">
      <c r="A617" t="s">
        <v>48</v>
      </c>
      <c r="B617" t="s">
        <v>679</v>
      </c>
      <c r="C617" t="s">
        <v>86</v>
      </c>
      <c r="D617" t="s">
        <v>87</v>
      </c>
      <c r="E617" t="s">
        <v>92</v>
      </c>
      <c r="F617" t="s">
        <v>93</v>
      </c>
      <c r="G617" t="s">
        <v>727</v>
      </c>
      <c r="H617" s="7"/>
      <c r="I617" s="7"/>
      <c r="J617" s="7"/>
      <c r="K617" s="7"/>
      <c r="L617" s="7">
        <v>-6000000</v>
      </c>
      <c r="M617" s="7"/>
      <c r="N617" s="7"/>
      <c r="O617" s="7">
        <v>0</v>
      </c>
    </row>
    <row r="618" spans="1:15" x14ac:dyDescent="0.25">
      <c r="A618" t="s">
        <v>48</v>
      </c>
      <c r="B618" t="s">
        <v>679</v>
      </c>
      <c r="C618" t="s">
        <v>751</v>
      </c>
      <c r="D618" t="s">
        <v>752</v>
      </c>
      <c r="E618" t="s">
        <v>92</v>
      </c>
      <c r="F618" t="s">
        <v>93</v>
      </c>
      <c r="G618" t="s">
        <v>741</v>
      </c>
      <c r="H618" s="7"/>
      <c r="I618" s="7"/>
      <c r="J618" s="7"/>
      <c r="K618" s="7"/>
      <c r="L618" s="7">
        <v>-885954.99999999988</v>
      </c>
      <c r="M618" s="7"/>
      <c r="N618" s="7"/>
      <c r="O618" s="7">
        <v>0</v>
      </c>
    </row>
    <row r="619" spans="1:15" x14ac:dyDescent="0.25">
      <c r="A619" t="s">
        <v>48</v>
      </c>
      <c r="B619" t="s">
        <v>679</v>
      </c>
      <c r="C619" t="s">
        <v>753</v>
      </c>
      <c r="D619" t="s">
        <v>754</v>
      </c>
      <c r="E619" t="s">
        <v>92</v>
      </c>
      <c r="F619" t="s">
        <v>93</v>
      </c>
      <c r="G619" t="s">
        <v>755</v>
      </c>
      <c r="H619" s="7"/>
      <c r="I619" s="7"/>
      <c r="J619" s="7"/>
      <c r="K619" s="7"/>
      <c r="L619" s="7">
        <v>-23500000</v>
      </c>
      <c r="M619" s="7"/>
      <c r="N619" s="7"/>
      <c r="O619" s="7">
        <v>0</v>
      </c>
    </row>
    <row r="620" spans="1:15" x14ac:dyDescent="0.25">
      <c r="A620" t="s">
        <v>48</v>
      </c>
      <c r="B620" t="s">
        <v>679</v>
      </c>
      <c r="C620" t="s">
        <v>756</v>
      </c>
      <c r="D620" t="s">
        <v>757</v>
      </c>
      <c r="E620" t="s">
        <v>92</v>
      </c>
      <c r="F620" t="s">
        <v>93</v>
      </c>
      <c r="G620" t="s">
        <v>745</v>
      </c>
      <c r="H620" s="7"/>
      <c r="I620" s="7"/>
      <c r="J620" s="7"/>
      <c r="K620" s="7"/>
      <c r="L620" s="7">
        <v>-2192195</v>
      </c>
      <c r="M620" s="7"/>
      <c r="N620" s="7"/>
      <c r="O620" s="7">
        <v>0</v>
      </c>
    </row>
    <row r="621" spans="1:15" x14ac:dyDescent="0.25">
      <c r="A621" t="s">
        <v>48</v>
      </c>
      <c r="B621" t="s">
        <v>679</v>
      </c>
      <c r="C621" t="s">
        <v>756</v>
      </c>
      <c r="D621" t="s">
        <v>757</v>
      </c>
      <c r="E621" t="s">
        <v>92</v>
      </c>
      <c r="F621" t="s">
        <v>93</v>
      </c>
      <c r="G621" t="s">
        <v>758</v>
      </c>
      <c r="H621" s="7"/>
      <c r="I621" s="7"/>
      <c r="J621" s="7"/>
      <c r="K621" s="7"/>
      <c r="L621" s="7">
        <v>-36000000</v>
      </c>
      <c r="M621" s="7"/>
      <c r="N621" s="7"/>
      <c r="O621" s="7">
        <v>0</v>
      </c>
    </row>
    <row r="622" spans="1:15" x14ac:dyDescent="0.25">
      <c r="A622" t="s">
        <v>48</v>
      </c>
      <c r="B622" t="s">
        <v>679</v>
      </c>
      <c r="C622" t="s">
        <v>756</v>
      </c>
      <c r="D622" t="s">
        <v>757</v>
      </c>
      <c r="E622" t="s">
        <v>92</v>
      </c>
      <c r="F622" t="s">
        <v>93</v>
      </c>
      <c r="G622" t="s">
        <v>747</v>
      </c>
      <c r="H622" s="7"/>
      <c r="I622" s="7"/>
      <c r="J622" s="7"/>
      <c r="K622" s="7"/>
      <c r="L622" s="7">
        <v>-5210490</v>
      </c>
      <c r="M622" s="7"/>
      <c r="N622" s="7"/>
      <c r="O622" s="7">
        <v>0</v>
      </c>
    </row>
    <row r="623" spans="1:15" x14ac:dyDescent="0.25">
      <c r="A623" t="s">
        <v>48</v>
      </c>
      <c r="B623" t="s">
        <v>679</v>
      </c>
      <c r="C623" t="s">
        <v>760</v>
      </c>
      <c r="D623" t="s">
        <v>761</v>
      </c>
      <c r="E623" t="s">
        <v>92</v>
      </c>
      <c r="F623" t="s">
        <v>93</v>
      </c>
      <c r="G623" t="s">
        <v>762</v>
      </c>
      <c r="H623" s="7"/>
      <c r="I623" s="7"/>
      <c r="J623" s="7"/>
      <c r="K623" s="7"/>
      <c r="L623" s="7">
        <v>-1930000</v>
      </c>
      <c r="M623" s="7"/>
      <c r="N623" s="7"/>
      <c r="O623" s="7">
        <v>0</v>
      </c>
    </row>
    <row r="624" spans="1:15" x14ac:dyDescent="0.25">
      <c r="A624" t="s">
        <v>48</v>
      </c>
      <c r="B624" t="s">
        <v>679</v>
      </c>
      <c r="C624" t="s">
        <v>764</v>
      </c>
      <c r="D624" t="s">
        <v>765</v>
      </c>
      <c r="E624" t="s">
        <v>92</v>
      </c>
      <c r="F624" t="s">
        <v>93</v>
      </c>
      <c r="G624" t="s">
        <v>739</v>
      </c>
      <c r="H624" s="7"/>
      <c r="I624" s="7"/>
      <c r="J624" s="7"/>
      <c r="K624" s="7"/>
      <c r="L624" s="7">
        <v>-103000</v>
      </c>
      <c r="M624" s="7"/>
      <c r="N624" s="7"/>
      <c r="O624" s="7">
        <v>0</v>
      </c>
    </row>
    <row r="625" spans="1:15" x14ac:dyDescent="0.25">
      <c r="A625" t="s">
        <v>48</v>
      </c>
      <c r="B625" t="s">
        <v>679</v>
      </c>
      <c r="C625" t="s">
        <v>680</v>
      </c>
      <c r="D625" t="s">
        <v>681</v>
      </c>
      <c r="E625" t="s">
        <v>92</v>
      </c>
      <c r="F625" t="s">
        <v>93</v>
      </c>
      <c r="G625" t="s">
        <v>682</v>
      </c>
      <c r="H625" s="7">
        <v>-4000000</v>
      </c>
      <c r="I625" s="7"/>
      <c r="J625" s="7"/>
      <c r="K625" s="7"/>
      <c r="L625" s="7"/>
      <c r="M625" s="7"/>
      <c r="N625" s="7"/>
      <c r="O625" s="7">
        <v>0</v>
      </c>
    </row>
    <row r="626" spans="1:15" x14ac:dyDescent="0.25">
      <c r="A626" t="s">
        <v>48</v>
      </c>
      <c r="B626" t="s">
        <v>679</v>
      </c>
      <c r="C626" t="s">
        <v>367</v>
      </c>
      <c r="D626" t="s">
        <v>368</v>
      </c>
      <c r="E626" t="s">
        <v>92</v>
      </c>
      <c r="F626" t="s">
        <v>93</v>
      </c>
      <c r="G626" t="s">
        <v>369</v>
      </c>
      <c r="H626" s="7">
        <v>-3000000</v>
      </c>
      <c r="I626" s="7"/>
      <c r="J626" s="7"/>
      <c r="K626" s="7"/>
      <c r="L626" s="7"/>
      <c r="M626" s="7"/>
      <c r="N626" s="7"/>
      <c r="O626" s="7">
        <v>0</v>
      </c>
    </row>
    <row r="627" spans="1:15" x14ac:dyDescent="0.25">
      <c r="A627" t="s">
        <v>48</v>
      </c>
      <c r="B627" t="s">
        <v>679</v>
      </c>
      <c r="C627" t="s">
        <v>367</v>
      </c>
      <c r="D627" t="s">
        <v>368</v>
      </c>
      <c r="E627" t="s">
        <v>42</v>
      </c>
      <c r="F627" t="s">
        <v>94</v>
      </c>
      <c r="G627" t="s">
        <v>429</v>
      </c>
      <c r="H627" s="7"/>
      <c r="I627" s="7"/>
      <c r="J627" s="7"/>
      <c r="K627" s="7"/>
      <c r="L627" s="7"/>
      <c r="M627" s="7"/>
      <c r="N627" s="7">
        <v>-146138.04999</v>
      </c>
      <c r="O627" s="7">
        <v>-146138.04999</v>
      </c>
    </row>
    <row r="628" spans="1:15" x14ac:dyDescent="0.25">
      <c r="A628" t="s">
        <v>48</v>
      </c>
      <c r="B628" t="s">
        <v>679</v>
      </c>
      <c r="C628" t="s">
        <v>683</v>
      </c>
      <c r="D628" t="s">
        <v>684</v>
      </c>
      <c r="E628" t="s">
        <v>92</v>
      </c>
      <c r="F628" t="s">
        <v>93</v>
      </c>
      <c r="G628" t="s">
        <v>685</v>
      </c>
      <c r="H628" s="7">
        <v>-7083900</v>
      </c>
      <c r="I628" s="7"/>
      <c r="J628" s="7"/>
      <c r="K628" s="7"/>
      <c r="L628" s="7"/>
      <c r="M628" s="7"/>
      <c r="N628" s="7"/>
      <c r="O628" s="7">
        <v>0</v>
      </c>
    </row>
    <row r="629" spans="1:15" x14ac:dyDescent="0.25">
      <c r="A629" t="s">
        <v>48</v>
      </c>
      <c r="B629" t="s">
        <v>679</v>
      </c>
      <c r="C629" t="s">
        <v>370</v>
      </c>
      <c r="D629" t="s">
        <v>371</v>
      </c>
      <c r="E629" t="s">
        <v>92</v>
      </c>
      <c r="F629" t="s">
        <v>93</v>
      </c>
      <c r="G629" t="s">
        <v>372</v>
      </c>
      <c r="H629" s="7">
        <v>-3300000</v>
      </c>
      <c r="I629" s="7"/>
      <c r="J629" s="7"/>
      <c r="K629" s="7"/>
      <c r="L629" s="7"/>
      <c r="M629" s="7"/>
      <c r="N629" s="7"/>
      <c r="O629" s="7">
        <v>0</v>
      </c>
    </row>
    <row r="630" spans="1:15" x14ac:dyDescent="0.25">
      <c r="A630" t="s">
        <v>48</v>
      </c>
      <c r="B630" t="s">
        <v>679</v>
      </c>
      <c r="C630" t="s">
        <v>370</v>
      </c>
      <c r="D630" t="s">
        <v>371</v>
      </c>
      <c r="E630" t="s">
        <v>42</v>
      </c>
      <c r="F630" t="s">
        <v>94</v>
      </c>
      <c r="G630" t="s">
        <v>404</v>
      </c>
      <c r="H630" s="7"/>
      <c r="I630" s="7"/>
      <c r="J630" s="7"/>
      <c r="K630" s="7"/>
      <c r="L630" s="7"/>
      <c r="M630" s="7"/>
      <c r="N630" s="7">
        <v>-13839.329919999998</v>
      </c>
      <c r="O630" s="7">
        <v>-13839.329919999998</v>
      </c>
    </row>
    <row r="631" spans="1:15" x14ac:dyDescent="0.25">
      <c r="A631" t="s">
        <v>48</v>
      </c>
      <c r="B631" t="s">
        <v>679</v>
      </c>
      <c r="C631" t="s">
        <v>373</v>
      </c>
      <c r="D631" t="s">
        <v>374</v>
      </c>
      <c r="E631" t="s">
        <v>92</v>
      </c>
      <c r="F631" t="s">
        <v>93</v>
      </c>
      <c r="G631" t="s">
        <v>375</v>
      </c>
      <c r="H631" s="7">
        <v>-1231000</v>
      </c>
      <c r="I631" s="7"/>
      <c r="J631" s="7"/>
      <c r="K631" s="7"/>
      <c r="L631" s="7"/>
      <c r="M631" s="7"/>
      <c r="N631" s="7"/>
      <c r="O631" s="7">
        <v>0</v>
      </c>
    </row>
    <row r="632" spans="1:15" x14ac:dyDescent="0.25">
      <c r="A632" t="s">
        <v>48</v>
      </c>
      <c r="B632" t="s">
        <v>679</v>
      </c>
      <c r="C632" t="s">
        <v>373</v>
      </c>
      <c r="D632" t="s">
        <v>374</v>
      </c>
      <c r="E632" t="s">
        <v>42</v>
      </c>
      <c r="F632" t="s">
        <v>94</v>
      </c>
      <c r="G632" t="s">
        <v>733</v>
      </c>
      <c r="H632" s="7"/>
      <c r="I632" s="7"/>
      <c r="J632" s="7"/>
      <c r="K632" s="7"/>
      <c r="L632" s="7"/>
      <c r="M632" s="7"/>
      <c r="N632" s="7">
        <v>-96562.179930000013</v>
      </c>
      <c r="O632" s="7">
        <v>-96562.179930000013</v>
      </c>
    </row>
    <row r="633" spans="1:15" x14ac:dyDescent="0.25">
      <c r="A633" t="s">
        <v>48</v>
      </c>
      <c r="B633" t="s">
        <v>679</v>
      </c>
      <c r="C633" t="s">
        <v>376</v>
      </c>
      <c r="D633" t="s">
        <v>377</v>
      </c>
      <c r="E633" t="s">
        <v>92</v>
      </c>
      <c r="F633" t="s">
        <v>93</v>
      </c>
      <c r="G633" t="s">
        <v>378</v>
      </c>
      <c r="H633" s="7">
        <v>-2000000</v>
      </c>
      <c r="I633" s="7"/>
      <c r="J633" s="7"/>
      <c r="K633" s="7"/>
      <c r="L633" s="7"/>
      <c r="M633" s="7"/>
      <c r="N633" s="7"/>
      <c r="O633" s="7">
        <v>0</v>
      </c>
    </row>
    <row r="634" spans="1:15" x14ac:dyDescent="0.25">
      <c r="A634" t="s">
        <v>48</v>
      </c>
      <c r="B634" t="s">
        <v>679</v>
      </c>
      <c r="C634" t="s">
        <v>380</v>
      </c>
      <c r="D634" t="s">
        <v>381</v>
      </c>
      <c r="E634" t="s">
        <v>92</v>
      </c>
      <c r="F634" t="s">
        <v>93</v>
      </c>
      <c r="G634" t="s">
        <v>382</v>
      </c>
      <c r="H634" s="7">
        <v>-7000000</v>
      </c>
      <c r="I634" s="7"/>
      <c r="J634" s="7"/>
      <c r="K634" s="7"/>
      <c r="L634" s="7"/>
      <c r="M634" s="7"/>
      <c r="N634" s="7"/>
      <c r="O634" s="7">
        <v>0</v>
      </c>
    </row>
    <row r="635" spans="1:15" x14ac:dyDescent="0.25">
      <c r="A635" t="s">
        <v>48</v>
      </c>
      <c r="B635" t="s">
        <v>679</v>
      </c>
      <c r="C635" t="s">
        <v>687</v>
      </c>
      <c r="D635" t="s">
        <v>688</v>
      </c>
      <c r="E635" t="s">
        <v>92</v>
      </c>
      <c r="F635" t="s">
        <v>93</v>
      </c>
      <c r="G635" t="s">
        <v>689</v>
      </c>
      <c r="H635" s="7">
        <v>-3475749</v>
      </c>
      <c r="I635" s="7"/>
      <c r="J635" s="7"/>
      <c r="K635" s="7"/>
      <c r="L635" s="7"/>
      <c r="M635" s="7"/>
      <c r="N635" s="7"/>
      <c r="O635" s="7">
        <v>0</v>
      </c>
    </row>
    <row r="636" spans="1:15" x14ac:dyDescent="0.25">
      <c r="A636" t="s">
        <v>48</v>
      </c>
      <c r="B636" t="s">
        <v>679</v>
      </c>
      <c r="C636" t="s">
        <v>687</v>
      </c>
      <c r="D636" t="s">
        <v>688</v>
      </c>
      <c r="E636" t="s">
        <v>42</v>
      </c>
      <c r="F636" t="s">
        <v>94</v>
      </c>
      <c r="G636" t="s">
        <v>689</v>
      </c>
      <c r="H636" s="7"/>
      <c r="I636" s="7"/>
      <c r="J636" s="7"/>
      <c r="K636" s="7"/>
      <c r="L636" s="7"/>
      <c r="M636" s="7"/>
      <c r="N636" s="7">
        <v>-5415377.6997500006</v>
      </c>
      <c r="O636" s="7">
        <v>-5415377.6997500006</v>
      </c>
    </row>
    <row r="637" spans="1:15" x14ac:dyDescent="0.25">
      <c r="A637" t="s">
        <v>48</v>
      </c>
      <c r="B637" t="s">
        <v>679</v>
      </c>
      <c r="C637" t="s">
        <v>691</v>
      </c>
      <c r="D637" t="s">
        <v>692</v>
      </c>
      <c r="E637" t="s">
        <v>92</v>
      </c>
      <c r="F637" t="s">
        <v>93</v>
      </c>
      <c r="G637" t="s">
        <v>693</v>
      </c>
      <c r="H637" s="7">
        <v>-4000000</v>
      </c>
      <c r="I637" s="7"/>
      <c r="J637" s="7"/>
      <c r="K637" s="7"/>
      <c r="L637" s="7"/>
      <c r="M637" s="7"/>
      <c r="N637" s="7"/>
      <c r="O637" s="7">
        <v>0</v>
      </c>
    </row>
    <row r="638" spans="1:15" x14ac:dyDescent="0.25">
      <c r="A638" t="s">
        <v>48</v>
      </c>
      <c r="B638" t="s">
        <v>679</v>
      </c>
      <c r="C638" t="s">
        <v>691</v>
      </c>
      <c r="D638" t="s">
        <v>692</v>
      </c>
      <c r="E638" t="s">
        <v>42</v>
      </c>
      <c r="F638" t="s">
        <v>94</v>
      </c>
      <c r="G638" t="s">
        <v>693</v>
      </c>
      <c r="H638" s="7"/>
      <c r="I638" s="7"/>
      <c r="J638" s="7"/>
      <c r="K638" s="7"/>
      <c r="L638" s="7"/>
      <c r="M638" s="7"/>
      <c r="N638" s="7">
        <v>-913400.13994000002</v>
      </c>
      <c r="O638" s="7">
        <v>-913400.13994000002</v>
      </c>
    </row>
    <row r="639" spans="1:15" x14ac:dyDescent="0.25">
      <c r="A639" t="s">
        <v>48</v>
      </c>
      <c r="B639" t="s">
        <v>679</v>
      </c>
      <c r="C639" t="s">
        <v>383</v>
      </c>
      <c r="D639" t="s">
        <v>384</v>
      </c>
      <c r="E639" t="s">
        <v>92</v>
      </c>
      <c r="F639" t="s">
        <v>93</v>
      </c>
      <c r="G639" t="s">
        <v>385</v>
      </c>
      <c r="H639" s="7">
        <v>-3000000</v>
      </c>
      <c r="I639" s="7"/>
      <c r="J639" s="7"/>
      <c r="K639" s="7"/>
      <c r="L639" s="7"/>
      <c r="M639" s="7"/>
      <c r="N639" s="7"/>
      <c r="O639" s="7">
        <v>0</v>
      </c>
    </row>
    <row r="640" spans="1:15" x14ac:dyDescent="0.25">
      <c r="A640" t="s">
        <v>48</v>
      </c>
      <c r="B640" t="s">
        <v>679</v>
      </c>
      <c r="C640" t="s">
        <v>383</v>
      </c>
      <c r="D640" t="s">
        <v>384</v>
      </c>
      <c r="E640" t="s">
        <v>42</v>
      </c>
      <c r="F640" t="s">
        <v>94</v>
      </c>
      <c r="G640" t="s">
        <v>425</v>
      </c>
      <c r="H640" s="7"/>
      <c r="I640" s="7"/>
      <c r="J640" s="7"/>
      <c r="K640" s="7"/>
      <c r="L640" s="7"/>
      <c r="M640" s="7"/>
      <c r="N640" s="7">
        <v>-656.37999000000002</v>
      </c>
      <c r="O640" s="7">
        <v>-656.37999000000002</v>
      </c>
    </row>
    <row r="641" spans="1:15" x14ac:dyDescent="0.25">
      <c r="A641" t="s">
        <v>48</v>
      </c>
      <c r="B641" t="s">
        <v>679</v>
      </c>
      <c r="C641" t="s">
        <v>695</v>
      </c>
      <c r="D641" t="s">
        <v>696</v>
      </c>
      <c r="E641" t="s">
        <v>92</v>
      </c>
      <c r="F641" t="s">
        <v>93</v>
      </c>
      <c r="G641" t="s">
        <v>697</v>
      </c>
      <c r="H641" s="7">
        <v>-8615793</v>
      </c>
      <c r="I641" s="7"/>
      <c r="J641" s="7"/>
      <c r="K641" s="7"/>
      <c r="L641" s="7"/>
      <c r="M641" s="7"/>
      <c r="N641" s="7"/>
      <c r="O641" s="7">
        <v>0</v>
      </c>
    </row>
    <row r="642" spans="1:15" x14ac:dyDescent="0.25">
      <c r="A642" t="s">
        <v>48</v>
      </c>
      <c r="B642" t="s">
        <v>679</v>
      </c>
      <c r="C642" t="s">
        <v>695</v>
      </c>
      <c r="D642" t="s">
        <v>696</v>
      </c>
      <c r="E642" t="s">
        <v>42</v>
      </c>
      <c r="F642" t="s">
        <v>94</v>
      </c>
      <c r="G642" t="s">
        <v>697</v>
      </c>
      <c r="H642" s="7"/>
      <c r="I642" s="7"/>
      <c r="J642" s="7"/>
      <c r="K642" s="7"/>
      <c r="L642" s="7"/>
      <c r="M642" s="7"/>
      <c r="N642" s="7">
        <v>-3557665.7597699999</v>
      </c>
      <c r="O642" s="7">
        <v>-3557665.7597699999</v>
      </c>
    </row>
    <row r="643" spans="1:15" x14ac:dyDescent="0.25">
      <c r="A643" t="s">
        <v>48</v>
      </c>
      <c r="B643" t="s">
        <v>679</v>
      </c>
      <c r="C643" t="s">
        <v>699</v>
      </c>
      <c r="D643" t="s">
        <v>700</v>
      </c>
      <c r="E643" t="s">
        <v>92</v>
      </c>
      <c r="F643" t="s">
        <v>93</v>
      </c>
      <c r="G643" t="s">
        <v>701</v>
      </c>
      <c r="H643" s="7">
        <v>-45575</v>
      </c>
      <c r="I643" s="7"/>
      <c r="J643" s="7"/>
      <c r="K643" s="7"/>
      <c r="L643" s="7"/>
      <c r="M643" s="7"/>
      <c r="N643" s="7"/>
      <c r="O643" s="7">
        <v>0</v>
      </c>
    </row>
    <row r="644" spans="1:15" x14ac:dyDescent="0.25">
      <c r="A644" t="s">
        <v>48</v>
      </c>
      <c r="B644" t="s">
        <v>679</v>
      </c>
      <c r="C644" t="s">
        <v>699</v>
      </c>
      <c r="D644" t="s">
        <v>700</v>
      </c>
      <c r="E644" t="s">
        <v>92</v>
      </c>
      <c r="F644" t="s">
        <v>93</v>
      </c>
      <c r="G644" t="s">
        <v>703</v>
      </c>
      <c r="H644" s="7">
        <v>-497212</v>
      </c>
      <c r="I644" s="7"/>
      <c r="J644" s="7"/>
      <c r="K644" s="7"/>
      <c r="L644" s="7"/>
      <c r="M644" s="7"/>
      <c r="N644" s="7"/>
      <c r="O644" s="7">
        <v>0</v>
      </c>
    </row>
    <row r="645" spans="1:15" x14ac:dyDescent="0.25">
      <c r="A645" t="s">
        <v>48</v>
      </c>
      <c r="B645" t="s">
        <v>679</v>
      </c>
      <c r="C645" t="s">
        <v>699</v>
      </c>
      <c r="D645" t="s">
        <v>700</v>
      </c>
      <c r="E645" t="s">
        <v>42</v>
      </c>
      <c r="F645" t="s">
        <v>94</v>
      </c>
      <c r="G645" t="s">
        <v>701</v>
      </c>
      <c r="H645" s="7"/>
      <c r="I645" s="7"/>
      <c r="J645" s="7"/>
      <c r="K645" s="7"/>
      <c r="L645" s="7"/>
      <c r="M645" s="7"/>
      <c r="N645" s="7">
        <v>-168650.46995</v>
      </c>
      <c r="O645" s="7">
        <v>-168650.46995</v>
      </c>
    </row>
    <row r="646" spans="1:15" x14ac:dyDescent="0.25">
      <c r="A646" t="s">
        <v>48</v>
      </c>
      <c r="B646" t="s">
        <v>679</v>
      </c>
      <c r="C646" t="s">
        <v>699</v>
      </c>
      <c r="D646" t="s">
        <v>700</v>
      </c>
      <c r="E646" t="s">
        <v>42</v>
      </c>
      <c r="F646" t="s">
        <v>94</v>
      </c>
      <c r="G646" t="s">
        <v>703</v>
      </c>
      <c r="H646" s="7"/>
      <c r="I646" s="7"/>
      <c r="J646" s="7"/>
      <c r="K646" s="7"/>
      <c r="L646" s="7"/>
      <c r="M646" s="7"/>
      <c r="N646" s="7">
        <v>-746094.63981000008</v>
      </c>
      <c r="O646" s="7">
        <v>-746094.63981000008</v>
      </c>
    </row>
    <row r="647" spans="1:15" x14ac:dyDescent="0.25">
      <c r="A647" t="s">
        <v>48</v>
      </c>
      <c r="B647" t="s">
        <v>679</v>
      </c>
      <c r="C647" t="s">
        <v>719</v>
      </c>
      <c r="D647" t="s">
        <v>720</v>
      </c>
      <c r="E647" t="s">
        <v>42</v>
      </c>
      <c r="F647" t="s">
        <v>94</v>
      </c>
      <c r="G647" t="s">
        <v>712</v>
      </c>
      <c r="H647" s="7"/>
      <c r="I647" s="7"/>
      <c r="J647" s="7"/>
      <c r="K647" s="7"/>
      <c r="L647" s="7"/>
      <c r="M647" s="7"/>
      <c r="N647" s="7">
        <v>-2073923.0898800001</v>
      </c>
      <c r="O647" s="7">
        <v>-2073923.0898800001</v>
      </c>
    </row>
    <row r="648" spans="1:15" x14ac:dyDescent="0.25">
      <c r="A648" t="s">
        <v>48</v>
      </c>
      <c r="B648" t="s">
        <v>679</v>
      </c>
      <c r="C648" t="s">
        <v>767</v>
      </c>
      <c r="D648" t="s">
        <v>768</v>
      </c>
      <c r="E648" t="s">
        <v>92</v>
      </c>
      <c r="F648" t="s">
        <v>93</v>
      </c>
      <c r="G648" t="s">
        <v>769</v>
      </c>
      <c r="H648" s="7"/>
      <c r="I648" s="7"/>
      <c r="J648" s="7"/>
      <c r="K648" s="7"/>
      <c r="L648" s="7">
        <v>-17800000</v>
      </c>
      <c r="M648" s="7"/>
      <c r="N648" s="7"/>
      <c r="O648" s="7">
        <v>0</v>
      </c>
    </row>
    <row r="649" spans="1:15" x14ac:dyDescent="0.25">
      <c r="A649" t="s">
        <v>48</v>
      </c>
      <c r="B649" t="s">
        <v>679</v>
      </c>
      <c r="C649" t="s">
        <v>770</v>
      </c>
      <c r="D649" t="s">
        <v>771</v>
      </c>
      <c r="E649" t="s">
        <v>92</v>
      </c>
      <c r="F649" t="s">
        <v>93</v>
      </c>
      <c r="G649" t="s">
        <v>743</v>
      </c>
      <c r="H649" s="7"/>
      <c r="I649" s="7"/>
      <c r="J649" s="7"/>
      <c r="K649" s="7"/>
      <c r="L649" s="7">
        <v>-1290538</v>
      </c>
      <c r="M649" s="7"/>
      <c r="N649" s="7"/>
      <c r="O649" s="7">
        <v>0</v>
      </c>
    </row>
    <row r="650" spans="1:15" x14ac:dyDescent="0.25">
      <c r="A650" t="s">
        <v>48</v>
      </c>
      <c r="B650" t="s">
        <v>679</v>
      </c>
      <c r="C650" t="s">
        <v>772</v>
      </c>
      <c r="D650" t="s">
        <v>773</v>
      </c>
      <c r="E650" t="s">
        <v>92</v>
      </c>
      <c r="F650" t="s">
        <v>93</v>
      </c>
      <c r="G650" t="s">
        <v>774</v>
      </c>
      <c r="H650" s="7"/>
      <c r="I650" s="7"/>
      <c r="J650" s="7"/>
      <c r="K650" s="7"/>
      <c r="L650" s="7">
        <v>-140916.65925</v>
      </c>
      <c r="M650" s="7"/>
      <c r="N650" s="7"/>
      <c r="O650" s="7">
        <v>0</v>
      </c>
    </row>
    <row r="651" spans="1:15" x14ac:dyDescent="0.25">
      <c r="A651" t="s">
        <v>48</v>
      </c>
      <c r="B651" t="s">
        <v>679</v>
      </c>
      <c r="C651" t="s">
        <v>408</v>
      </c>
      <c r="D651" t="s">
        <v>409</v>
      </c>
      <c r="E651" t="s">
        <v>92</v>
      </c>
      <c r="F651" t="s">
        <v>93</v>
      </c>
      <c r="G651" t="s">
        <v>410</v>
      </c>
      <c r="H651" s="7"/>
      <c r="I651" s="7"/>
      <c r="J651" s="7"/>
      <c r="K651" s="7"/>
      <c r="L651" s="7">
        <v>-11808000</v>
      </c>
      <c r="M651" s="7"/>
      <c r="N651" s="7"/>
      <c r="O651" s="7">
        <v>0</v>
      </c>
    </row>
    <row r="652" spans="1:15" x14ac:dyDescent="0.25">
      <c r="A652" t="s">
        <v>48</v>
      </c>
      <c r="B652" t="s">
        <v>679</v>
      </c>
      <c r="C652" t="s">
        <v>411</v>
      </c>
      <c r="D652" t="s">
        <v>412</v>
      </c>
      <c r="E652" t="s">
        <v>92</v>
      </c>
      <c r="F652" t="s">
        <v>93</v>
      </c>
      <c r="G652" t="s">
        <v>410</v>
      </c>
      <c r="H652" s="7"/>
      <c r="I652" s="7"/>
      <c r="J652" s="7"/>
      <c r="K652" s="7"/>
      <c r="L652" s="7">
        <v>-9205500</v>
      </c>
      <c r="M652" s="7"/>
      <c r="N652" s="7"/>
      <c r="O652" s="7">
        <v>0</v>
      </c>
    </row>
    <row r="653" spans="1:15" x14ac:dyDescent="0.25">
      <c r="A653" t="s">
        <v>48</v>
      </c>
      <c r="B653" t="s">
        <v>679</v>
      </c>
      <c r="C653" t="s">
        <v>775</v>
      </c>
      <c r="D653" t="s">
        <v>776</v>
      </c>
      <c r="E653" t="s">
        <v>92</v>
      </c>
      <c r="F653" t="s">
        <v>93</v>
      </c>
      <c r="G653" t="s">
        <v>777</v>
      </c>
      <c r="H653" s="7"/>
      <c r="I653" s="7"/>
      <c r="J653" s="7"/>
      <c r="K653" s="7"/>
      <c r="L653" s="7">
        <v>-5000000</v>
      </c>
      <c r="M653" s="7"/>
      <c r="N653" s="7"/>
      <c r="O653" s="7">
        <v>0</v>
      </c>
    </row>
    <row r="654" spans="1:15" x14ac:dyDescent="0.25">
      <c r="A654" t="s">
        <v>48</v>
      </c>
      <c r="B654" t="s">
        <v>679</v>
      </c>
      <c r="C654" t="s">
        <v>778</v>
      </c>
      <c r="D654" t="s">
        <v>779</v>
      </c>
      <c r="E654" t="s">
        <v>92</v>
      </c>
      <c r="F654" t="s">
        <v>93</v>
      </c>
      <c r="G654" t="s">
        <v>780</v>
      </c>
      <c r="H654" s="7"/>
      <c r="I654" s="7"/>
      <c r="J654" s="7"/>
      <c r="K654" s="7"/>
      <c r="L654" s="7">
        <v>-1000000</v>
      </c>
      <c r="M654" s="7"/>
      <c r="N654" s="7"/>
      <c r="O654" s="7">
        <v>0</v>
      </c>
    </row>
    <row r="655" spans="1:15" x14ac:dyDescent="0.25">
      <c r="A655" t="s">
        <v>48</v>
      </c>
      <c r="B655" t="s">
        <v>679</v>
      </c>
      <c r="C655" t="s">
        <v>781</v>
      </c>
      <c r="D655" t="s">
        <v>782</v>
      </c>
      <c r="E655" t="s">
        <v>92</v>
      </c>
      <c r="F655" t="s">
        <v>93</v>
      </c>
      <c r="G655" t="s">
        <v>783</v>
      </c>
      <c r="H655" s="7"/>
      <c r="I655" s="7"/>
      <c r="J655" s="7"/>
      <c r="K655" s="7"/>
      <c r="L655" s="7">
        <v>-2000000</v>
      </c>
      <c r="M655" s="7"/>
      <c r="N655" s="7"/>
      <c r="O655" s="7">
        <v>0</v>
      </c>
    </row>
    <row r="656" spans="1:15" x14ac:dyDescent="0.25">
      <c r="A656" t="s">
        <v>48</v>
      </c>
      <c r="B656" t="s">
        <v>679</v>
      </c>
      <c r="C656" t="s">
        <v>386</v>
      </c>
      <c r="D656" t="s">
        <v>387</v>
      </c>
      <c r="E656" t="s">
        <v>92</v>
      </c>
      <c r="F656" t="s">
        <v>93</v>
      </c>
      <c r="G656" t="s">
        <v>388</v>
      </c>
      <c r="H656" s="7">
        <v>-1350000</v>
      </c>
      <c r="I656" s="7"/>
      <c r="J656" s="7"/>
      <c r="K656" s="7"/>
      <c r="L656" s="7"/>
      <c r="M656" s="7"/>
      <c r="N656" s="7"/>
      <c r="O656" s="7">
        <v>0</v>
      </c>
    </row>
    <row r="657" spans="1:15" x14ac:dyDescent="0.25">
      <c r="A657" t="s">
        <v>48</v>
      </c>
      <c r="B657" t="s">
        <v>679</v>
      </c>
      <c r="C657" t="s">
        <v>386</v>
      </c>
      <c r="D657" t="s">
        <v>387</v>
      </c>
      <c r="E657" t="s">
        <v>42</v>
      </c>
      <c r="F657" t="s">
        <v>94</v>
      </c>
      <c r="G657" t="s">
        <v>427</v>
      </c>
      <c r="H657" s="7"/>
      <c r="I657" s="7"/>
      <c r="J657" s="7"/>
      <c r="K657" s="7"/>
      <c r="L657" s="7"/>
      <c r="M657" s="7"/>
      <c r="N657" s="7">
        <v>-659.71999000000005</v>
      </c>
      <c r="O657" s="7">
        <v>-659.71999000000005</v>
      </c>
    </row>
    <row r="658" spans="1:15" x14ac:dyDescent="0.25">
      <c r="A658" t="s">
        <v>48</v>
      </c>
      <c r="B658" t="s">
        <v>679</v>
      </c>
      <c r="C658" t="s">
        <v>389</v>
      </c>
      <c r="D658" t="s">
        <v>390</v>
      </c>
      <c r="E658" t="s">
        <v>92</v>
      </c>
      <c r="F658" t="s">
        <v>93</v>
      </c>
      <c r="G658" t="s">
        <v>391</v>
      </c>
      <c r="H658" s="7">
        <v>-700000</v>
      </c>
      <c r="I658" s="7"/>
      <c r="J658" s="7"/>
      <c r="K658" s="7"/>
      <c r="L658" s="7"/>
      <c r="M658" s="7"/>
      <c r="N658" s="7"/>
      <c r="O658" s="7">
        <v>0</v>
      </c>
    </row>
    <row r="659" spans="1:15" x14ac:dyDescent="0.25">
      <c r="A659" t="s">
        <v>48</v>
      </c>
      <c r="B659" t="s">
        <v>679</v>
      </c>
      <c r="C659" t="s">
        <v>784</v>
      </c>
      <c r="D659" t="s">
        <v>785</v>
      </c>
      <c r="E659" t="s">
        <v>92</v>
      </c>
      <c r="F659" t="s">
        <v>93</v>
      </c>
      <c r="G659" t="s">
        <v>737</v>
      </c>
      <c r="H659" s="7"/>
      <c r="I659" s="7"/>
      <c r="J659" s="7"/>
      <c r="K659" s="7"/>
      <c r="L659" s="7">
        <v>-1454532</v>
      </c>
      <c r="M659" s="7"/>
      <c r="N659" s="7"/>
      <c r="O659" s="7">
        <v>0</v>
      </c>
    </row>
    <row r="660" spans="1:15" x14ac:dyDescent="0.25">
      <c r="A660" t="s">
        <v>48</v>
      </c>
      <c r="B660" t="s">
        <v>679</v>
      </c>
      <c r="C660" t="s">
        <v>784</v>
      </c>
      <c r="D660" t="s">
        <v>785</v>
      </c>
      <c r="E660" t="s">
        <v>92</v>
      </c>
      <c r="F660" t="s">
        <v>93</v>
      </c>
      <c r="G660" t="s">
        <v>786</v>
      </c>
      <c r="H660" s="7"/>
      <c r="I660" s="7"/>
      <c r="J660" s="7"/>
      <c r="K660" s="7"/>
      <c r="L660" s="7">
        <v>-2895000</v>
      </c>
      <c r="M660" s="7"/>
      <c r="N660" s="7"/>
      <c r="O660" s="7">
        <v>0</v>
      </c>
    </row>
    <row r="661" spans="1:15" x14ac:dyDescent="0.25">
      <c r="A661" t="s">
        <v>48</v>
      </c>
      <c r="B661" t="s">
        <v>679</v>
      </c>
      <c r="C661" t="s">
        <v>787</v>
      </c>
      <c r="D661" t="s">
        <v>788</v>
      </c>
      <c r="E661" t="s">
        <v>92</v>
      </c>
      <c r="F661" t="s">
        <v>93</v>
      </c>
      <c r="G661" t="s">
        <v>722</v>
      </c>
      <c r="H661" s="7"/>
      <c r="I661" s="7"/>
      <c r="J661" s="7"/>
      <c r="K661" s="7"/>
      <c r="L661" s="7">
        <v>-190403.21</v>
      </c>
      <c r="M661" s="7"/>
      <c r="N661" s="7"/>
      <c r="O661" s="7">
        <v>0</v>
      </c>
    </row>
    <row r="662" spans="1:15" x14ac:dyDescent="0.25">
      <c r="A662" t="s">
        <v>48</v>
      </c>
      <c r="B662" t="s">
        <v>679</v>
      </c>
      <c r="C662" t="s">
        <v>237</v>
      </c>
      <c r="D662" t="s">
        <v>238</v>
      </c>
      <c r="E662" t="s">
        <v>239</v>
      </c>
      <c r="F662" t="s">
        <v>240</v>
      </c>
      <c r="G662" t="s">
        <v>796</v>
      </c>
      <c r="H662" s="7"/>
      <c r="I662" s="7"/>
      <c r="J662" s="7"/>
      <c r="K662" s="7"/>
      <c r="L662" s="7">
        <v>-8775000</v>
      </c>
      <c r="M662" s="7">
        <v>8775000.0000999998</v>
      </c>
      <c r="N662" s="7"/>
      <c r="O662" s="7">
        <v>0</v>
      </c>
    </row>
    <row r="663" spans="1:15" x14ac:dyDescent="0.25">
      <c r="A663" t="s">
        <v>814</v>
      </c>
      <c r="B663" t="s">
        <v>815</v>
      </c>
      <c r="C663" t="s">
        <v>816</v>
      </c>
      <c r="D663" t="s">
        <v>817</v>
      </c>
      <c r="E663" t="s">
        <v>92</v>
      </c>
      <c r="F663" t="s">
        <v>93</v>
      </c>
      <c r="G663" t="s">
        <v>828</v>
      </c>
      <c r="H663" s="7"/>
      <c r="I663" s="7"/>
      <c r="J663" s="7"/>
      <c r="K663" s="7"/>
      <c r="L663" s="7">
        <v>-8325600</v>
      </c>
      <c r="M663" s="7"/>
      <c r="N663" s="7"/>
      <c r="O663" s="7">
        <v>0</v>
      </c>
    </row>
    <row r="664" spans="1:15" x14ac:dyDescent="0.25">
      <c r="A664" t="s">
        <v>814</v>
      </c>
      <c r="B664" t="s">
        <v>815</v>
      </c>
      <c r="C664" t="s">
        <v>816</v>
      </c>
      <c r="D664" t="s">
        <v>817</v>
      </c>
      <c r="E664" t="s">
        <v>92</v>
      </c>
      <c r="F664" t="s">
        <v>93</v>
      </c>
      <c r="G664" t="s">
        <v>26</v>
      </c>
      <c r="H664" s="7"/>
      <c r="I664" s="7"/>
      <c r="J664" s="7"/>
      <c r="K664" s="7"/>
      <c r="L664" s="7">
        <v>-5649725</v>
      </c>
      <c r="M664" s="7"/>
      <c r="N664" s="7"/>
      <c r="O664" s="7">
        <v>0</v>
      </c>
    </row>
    <row r="665" spans="1:15" x14ac:dyDescent="0.25">
      <c r="A665" t="s">
        <v>814</v>
      </c>
      <c r="B665" t="s">
        <v>815</v>
      </c>
      <c r="C665" t="s">
        <v>816</v>
      </c>
      <c r="D665" t="s">
        <v>817</v>
      </c>
      <c r="E665" t="s">
        <v>92</v>
      </c>
      <c r="F665" t="s">
        <v>93</v>
      </c>
      <c r="G665" t="s">
        <v>830</v>
      </c>
      <c r="H665" s="7">
        <v>-11197259</v>
      </c>
      <c r="I665" s="7"/>
      <c r="J665" s="7"/>
      <c r="K665" s="7"/>
      <c r="L665" s="7"/>
      <c r="M665" s="7"/>
      <c r="N665" s="7"/>
      <c r="O665" s="7">
        <v>0</v>
      </c>
    </row>
    <row r="666" spans="1:15" x14ac:dyDescent="0.25">
      <c r="A666" t="s">
        <v>814</v>
      </c>
      <c r="B666" t="s">
        <v>815</v>
      </c>
      <c r="C666" t="s">
        <v>816</v>
      </c>
      <c r="D666" t="s">
        <v>817</v>
      </c>
      <c r="E666" t="s">
        <v>33</v>
      </c>
      <c r="F666" t="s">
        <v>34</v>
      </c>
      <c r="G666" t="s">
        <v>843</v>
      </c>
      <c r="H666" s="7"/>
      <c r="I666" s="7"/>
      <c r="J666" s="7"/>
      <c r="K666" s="7"/>
      <c r="L666" s="7"/>
      <c r="M666" s="7"/>
      <c r="N666" s="7">
        <v>-5665.8</v>
      </c>
      <c r="O666" s="7">
        <v>-5665.8</v>
      </c>
    </row>
    <row r="667" spans="1:15" x14ac:dyDescent="0.25">
      <c r="A667" t="s">
        <v>814</v>
      </c>
      <c r="B667" t="s">
        <v>815</v>
      </c>
      <c r="C667" t="s">
        <v>816</v>
      </c>
      <c r="D667" t="s">
        <v>817</v>
      </c>
      <c r="E667" t="s">
        <v>33</v>
      </c>
      <c r="F667" t="s">
        <v>34</v>
      </c>
      <c r="G667" t="s">
        <v>421</v>
      </c>
      <c r="H667" s="7"/>
      <c r="I667" s="7"/>
      <c r="J667" s="7"/>
      <c r="K667" s="7"/>
      <c r="L667" s="7"/>
      <c r="M667" s="7"/>
      <c r="N667" s="7">
        <v>-309.25</v>
      </c>
      <c r="O667" s="7">
        <v>-309.25</v>
      </c>
    </row>
    <row r="668" spans="1:15" x14ac:dyDescent="0.25">
      <c r="A668" t="s">
        <v>814</v>
      </c>
      <c r="B668" t="s">
        <v>815</v>
      </c>
      <c r="C668" t="s">
        <v>816</v>
      </c>
      <c r="D668" t="s">
        <v>817</v>
      </c>
      <c r="E668" t="s">
        <v>33</v>
      </c>
      <c r="F668" t="s">
        <v>34</v>
      </c>
      <c r="G668" t="s">
        <v>26</v>
      </c>
      <c r="H668" s="7"/>
      <c r="I668" s="7"/>
      <c r="J668" s="7"/>
      <c r="K668" s="7"/>
      <c r="L668" s="7"/>
      <c r="M668" s="7"/>
      <c r="N668" s="7">
        <v>-61184.799999999996</v>
      </c>
      <c r="O668" s="7">
        <v>-61184.799999999996</v>
      </c>
    </row>
    <row r="669" spans="1:15" x14ac:dyDescent="0.25">
      <c r="A669" t="s">
        <v>814</v>
      </c>
      <c r="B669" t="s">
        <v>815</v>
      </c>
      <c r="C669" t="s">
        <v>816</v>
      </c>
      <c r="D669" t="s">
        <v>817</v>
      </c>
      <c r="E669" t="s">
        <v>111</v>
      </c>
      <c r="F669" t="s">
        <v>430</v>
      </c>
      <c r="G669" t="s">
        <v>843</v>
      </c>
      <c r="H669" s="7"/>
      <c r="I669" s="7"/>
      <c r="J669" s="7"/>
      <c r="K669" s="7"/>
      <c r="L669" s="7"/>
      <c r="M669" s="7"/>
      <c r="N669" s="7">
        <v>-144334.19990000001</v>
      </c>
      <c r="O669" s="7">
        <v>-144334.19990000001</v>
      </c>
    </row>
    <row r="670" spans="1:15" x14ac:dyDescent="0.25">
      <c r="A670" t="s">
        <v>814</v>
      </c>
      <c r="B670" t="s">
        <v>815</v>
      </c>
      <c r="C670" t="s">
        <v>816</v>
      </c>
      <c r="D670" t="s">
        <v>817</v>
      </c>
      <c r="E670" t="s">
        <v>111</v>
      </c>
      <c r="F670" t="s">
        <v>430</v>
      </c>
      <c r="G670" t="s">
        <v>421</v>
      </c>
      <c r="H670" s="7"/>
      <c r="I670" s="7"/>
      <c r="J670" s="7"/>
      <c r="K670" s="7"/>
      <c r="L670" s="7"/>
      <c r="M670" s="7"/>
      <c r="N670" s="7">
        <v>-94633.349899999987</v>
      </c>
      <c r="O670" s="7">
        <v>-94633.349899999987</v>
      </c>
    </row>
    <row r="671" spans="1:15" x14ac:dyDescent="0.25">
      <c r="A671" t="s">
        <v>814</v>
      </c>
      <c r="B671" t="s">
        <v>815</v>
      </c>
      <c r="C671" t="s">
        <v>816</v>
      </c>
      <c r="D671" t="s">
        <v>817</v>
      </c>
      <c r="E671" t="s">
        <v>111</v>
      </c>
      <c r="F671" t="s">
        <v>430</v>
      </c>
      <c r="G671" t="s">
        <v>26</v>
      </c>
      <c r="H671" s="7"/>
      <c r="I671" s="7"/>
      <c r="J671" s="7"/>
      <c r="K671" s="7"/>
      <c r="L671" s="7"/>
      <c r="M671" s="7"/>
      <c r="N671" s="7">
        <v>-688815.1997</v>
      </c>
      <c r="O671" s="7">
        <v>-688815.1997</v>
      </c>
    </row>
    <row r="672" spans="1:15" x14ac:dyDescent="0.25">
      <c r="A672" t="s">
        <v>814</v>
      </c>
      <c r="B672" t="s">
        <v>815</v>
      </c>
      <c r="C672" t="s">
        <v>816</v>
      </c>
      <c r="D672" t="s">
        <v>817</v>
      </c>
      <c r="E672" t="s">
        <v>42</v>
      </c>
      <c r="F672" t="s">
        <v>94</v>
      </c>
      <c r="G672" t="s">
        <v>818</v>
      </c>
      <c r="H672" s="7"/>
      <c r="I672" s="7"/>
      <c r="J672" s="7"/>
      <c r="K672" s="7"/>
      <c r="L672" s="7"/>
      <c r="M672" s="7"/>
      <c r="N672" s="7">
        <v>-976697.1</v>
      </c>
      <c r="O672" s="7">
        <v>-976697.1</v>
      </c>
    </row>
    <row r="673" spans="1:15" x14ac:dyDescent="0.25">
      <c r="A673" t="s">
        <v>814</v>
      </c>
      <c r="B673" t="s">
        <v>815</v>
      </c>
      <c r="C673" t="s">
        <v>816</v>
      </c>
      <c r="D673" t="s">
        <v>817</v>
      </c>
      <c r="E673" t="s">
        <v>42</v>
      </c>
      <c r="F673" t="s">
        <v>94</v>
      </c>
      <c r="G673" t="s">
        <v>820</v>
      </c>
      <c r="H673" s="7"/>
      <c r="I673" s="7"/>
      <c r="J673" s="7"/>
      <c r="K673" s="7"/>
      <c r="L673" s="7"/>
      <c r="M673" s="7"/>
      <c r="N673" s="7">
        <v>-225231.14</v>
      </c>
      <c r="O673" s="7">
        <v>-225231.14</v>
      </c>
    </row>
    <row r="674" spans="1:15" x14ac:dyDescent="0.25">
      <c r="A674" t="s">
        <v>814</v>
      </c>
      <c r="B674" t="s">
        <v>815</v>
      </c>
      <c r="C674" t="s">
        <v>816</v>
      </c>
      <c r="D674" t="s">
        <v>817</v>
      </c>
      <c r="E674" t="s">
        <v>42</v>
      </c>
      <c r="F674" t="s">
        <v>94</v>
      </c>
      <c r="G674" t="s">
        <v>822</v>
      </c>
      <c r="H674" s="7"/>
      <c r="I674" s="7"/>
      <c r="J674" s="7"/>
      <c r="K674" s="7"/>
      <c r="L674" s="7"/>
      <c r="M674" s="7"/>
      <c r="N674" s="7">
        <v>-445054.09</v>
      </c>
      <c r="O674" s="7">
        <v>-445054.09</v>
      </c>
    </row>
    <row r="675" spans="1:15" x14ac:dyDescent="0.25">
      <c r="A675" t="s">
        <v>814</v>
      </c>
      <c r="B675" t="s">
        <v>815</v>
      </c>
      <c r="C675" t="s">
        <v>816</v>
      </c>
      <c r="D675" t="s">
        <v>817</v>
      </c>
      <c r="E675" t="s">
        <v>42</v>
      </c>
      <c r="F675" t="s">
        <v>94</v>
      </c>
      <c r="G675" t="s">
        <v>824</v>
      </c>
      <c r="H675" s="7"/>
      <c r="I675" s="7"/>
      <c r="J675" s="7"/>
      <c r="K675" s="7"/>
      <c r="L675" s="7"/>
      <c r="M675" s="7"/>
      <c r="N675" s="7">
        <v>-3330000</v>
      </c>
      <c r="O675" s="7">
        <v>-3330000</v>
      </c>
    </row>
    <row r="676" spans="1:15" x14ac:dyDescent="0.25">
      <c r="A676" t="s">
        <v>814</v>
      </c>
      <c r="B676" t="s">
        <v>815</v>
      </c>
      <c r="C676" t="s">
        <v>816</v>
      </c>
      <c r="D676" t="s">
        <v>817</v>
      </c>
      <c r="E676" t="s">
        <v>42</v>
      </c>
      <c r="F676" t="s">
        <v>94</v>
      </c>
      <c r="G676" t="s">
        <v>826</v>
      </c>
      <c r="H676" s="7"/>
      <c r="I676" s="7"/>
      <c r="J676" s="7"/>
      <c r="K676" s="7"/>
      <c r="L676" s="7"/>
      <c r="M676" s="7"/>
      <c r="N676" s="7">
        <v>-6541339.29</v>
      </c>
      <c r="O676" s="7">
        <v>-6541339.29</v>
      </c>
    </row>
    <row r="677" spans="1:15" x14ac:dyDescent="0.25">
      <c r="A677" t="s">
        <v>814</v>
      </c>
      <c r="B677" t="s">
        <v>815</v>
      </c>
      <c r="C677" t="s">
        <v>816</v>
      </c>
      <c r="D677" t="s">
        <v>817</v>
      </c>
      <c r="E677" t="s">
        <v>42</v>
      </c>
      <c r="F677" t="s">
        <v>94</v>
      </c>
      <c r="G677" t="s">
        <v>828</v>
      </c>
      <c r="H677" s="7"/>
      <c r="I677" s="7"/>
      <c r="J677" s="7"/>
      <c r="K677" s="7"/>
      <c r="L677" s="7"/>
      <c r="M677" s="7"/>
      <c r="N677" s="7">
        <v>-7254128.46</v>
      </c>
      <c r="O677" s="7">
        <v>-7254128.46</v>
      </c>
    </row>
    <row r="678" spans="1:15" x14ac:dyDescent="0.25">
      <c r="A678" t="s">
        <v>814</v>
      </c>
      <c r="B678" t="s">
        <v>815</v>
      </c>
      <c r="C678" t="s">
        <v>891</v>
      </c>
      <c r="D678" t="s">
        <v>891</v>
      </c>
      <c r="E678" t="s">
        <v>92</v>
      </c>
      <c r="F678" t="s">
        <v>93</v>
      </c>
      <c r="G678" t="s">
        <v>830</v>
      </c>
      <c r="H678" s="7"/>
      <c r="I678" s="7"/>
      <c r="J678" s="7"/>
      <c r="K678" s="7"/>
      <c r="L678" s="7"/>
      <c r="M678" s="7">
        <v>70000.000199999995</v>
      </c>
      <c r="N678" s="7"/>
      <c r="O678" s="7">
        <v>0</v>
      </c>
    </row>
    <row r="679" spans="1:15" x14ac:dyDescent="0.25">
      <c r="A679" t="s">
        <v>814</v>
      </c>
      <c r="B679" t="s">
        <v>815</v>
      </c>
      <c r="C679" t="s">
        <v>891</v>
      </c>
      <c r="D679" t="s">
        <v>891</v>
      </c>
      <c r="E679" t="s">
        <v>98</v>
      </c>
      <c r="F679" t="s">
        <v>99</v>
      </c>
      <c r="G679" t="s">
        <v>664</v>
      </c>
      <c r="H679" s="7"/>
      <c r="I679" s="7"/>
      <c r="J679" s="7"/>
      <c r="K679" s="7"/>
      <c r="L679" s="7">
        <v>-5760</v>
      </c>
      <c r="M679" s="7"/>
      <c r="N679" s="7"/>
      <c r="O679" s="7">
        <v>0</v>
      </c>
    </row>
    <row r="680" spans="1:15" x14ac:dyDescent="0.25">
      <c r="A680" t="s">
        <v>814</v>
      </c>
      <c r="B680" t="s">
        <v>815</v>
      </c>
      <c r="C680" t="s">
        <v>891</v>
      </c>
      <c r="D680" t="s">
        <v>891</v>
      </c>
      <c r="E680" t="s">
        <v>98</v>
      </c>
      <c r="F680" t="s">
        <v>99</v>
      </c>
      <c r="G680" t="s">
        <v>26</v>
      </c>
      <c r="H680" s="7"/>
      <c r="I680" s="7"/>
      <c r="J680" s="7"/>
      <c r="K680" s="7"/>
      <c r="L680" s="7">
        <v>-10120</v>
      </c>
      <c r="M680" s="7"/>
      <c r="N680" s="7"/>
      <c r="O680" s="7">
        <v>0</v>
      </c>
    </row>
    <row r="681" spans="1:15" x14ac:dyDescent="0.25">
      <c r="A681" t="s">
        <v>814</v>
      </c>
      <c r="B681" t="s">
        <v>815</v>
      </c>
      <c r="C681" t="s">
        <v>891</v>
      </c>
      <c r="D681" t="s">
        <v>891</v>
      </c>
      <c r="E681" t="s">
        <v>45</v>
      </c>
      <c r="F681" t="s">
        <v>52</v>
      </c>
      <c r="G681" t="s">
        <v>664</v>
      </c>
      <c r="H681" s="7"/>
      <c r="I681" s="7"/>
      <c r="J681" s="7"/>
      <c r="K681" s="7"/>
      <c r="L681" s="7">
        <v>-200</v>
      </c>
      <c r="M681" s="7"/>
      <c r="N681" s="7"/>
      <c r="O681" s="7">
        <v>0</v>
      </c>
    </row>
    <row r="682" spans="1:15" x14ac:dyDescent="0.25">
      <c r="A682" t="s">
        <v>814</v>
      </c>
      <c r="B682" t="s">
        <v>815</v>
      </c>
      <c r="C682" t="s">
        <v>891</v>
      </c>
      <c r="D682" t="s">
        <v>891</v>
      </c>
      <c r="E682" t="s">
        <v>45</v>
      </c>
      <c r="F682" t="s">
        <v>52</v>
      </c>
      <c r="G682" t="s">
        <v>26</v>
      </c>
      <c r="H682" s="7"/>
      <c r="I682" s="7"/>
      <c r="J682" s="7"/>
      <c r="K682" s="7"/>
      <c r="L682" s="7">
        <v>-5025.3499999999995</v>
      </c>
      <c r="M682" s="7"/>
      <c r="N682" s="7"/>
      <c r="O682" s="7">
        <v>0</v>
      </c>
    </row>
    <row r="683" spans="1:15" x14ac:dyDescent="0.25">
      <c r="A683" t="s">
        <v>814</v>
      </c>
      <c r="B683" t="s">
        <v>815</v>
      </c>
      <c r="C683" t="s">
        <v>891</v>
      </c>
      <c r="D683" t="s">
        <v>891</v>
      </c>
      <c r="E683" t="s">
        <v>45</v>
      </c>
      <c r="F683" t="s">
        <v>52</v>
      </c>
      <c r="G683" t="s">
        <v>830</v>
      </c>
      <c r="H683" s="7"/>
      <c r="I683" s="7"/>
      <c r="J683" s="7"/>
      <c r="K683" s="7"/>
      <c r="L683" s="7"/>
      <c r="M683" s="7">
        <v>97000.000100000005</v>
      </c>
      <c r="N683" s="7"/>
      <c r="O683" s="7">
        <v>0</v>
      </c>
    </row>
    <row r="684" spans="1:15" x14ac:dyDescent="0.25">
      <c r="A684" t="s">
        <v>814</v>
      </c>
      <c r="B684" t="s">
        <v>815</v>
      </c>
      <c r="C684" t="s">
        <v>891</v>
      </c>
      <c r="D684" t="s">
        <v>891</v>
      </c>
      <c r="E684" t="s">
        <v>27</v>
      </c>
      <c r="F684" t="s">
        <v>28</v>
      </c>
      <c r="G684" t="s">
        <v>664</v>
      </c>
      <c r="H684" s="7"/>
      <c r="I684" s="7"/>
      <c r="J684" s="7"/>
      <c r="K684" s="7"/>
      <c r="L684" s="7">
        <v>-40</v>
      </c>
      <c r="M684" s="7"/>
      <c r="N684" s="7"/>
      <c r="O684" s="7">
        <v>0</v>
      </c>
    </row>
    <row r="685" spans="1:15" x14ac:dyDescent="0.25">
      <c r="A685" t="s">
        <v>814</v>
      </c>
      <c r="B685" t="s">
        <v>815</v>
      </c>
      <c r="C685" t="s">
        <v>891</v>
      </c>
      <c r="D685" t="s">
        <v>891</v>
      </c>
      <c r="E685" t="s">
        <v>27</v>
      </c>
      <c r="F685" t="s">
        <v>28</v>
      </c>
      <c r="G685" t="s">
        <v>26</v>
      </c>
      <c r="H685" s="7"/>
      <c r="I685" s="7"/>
      <c r="J685" s="7"/>
      <c r="K685" s="7"/>
      <c r="L685" s="7">
        <v>-1005.05</v>
      </c>
      <c r="M685" s="7"/>
      <c r="N685" s="7">
        <v>-12750.02</v>
      </c>
      <c r="O685" s="7">
        <v>-12750.02</v>
      </c>
    </row>
    <row r="686" spans="1:15" x14ac:dyDescent="0.25">
      <c r="A686" t="s">
        <v>814</v>
      </c>
      <c r="B686" t="s">
        <v>815</v>
      </c>
      <c r="C686" t="s">
        <v>891</v>
      </c>
      <c r="D686" t="s">
        <v>891</v>
      </c>
      <c r="E686" t="s">
        <v>42</v>
      </c>
      <c r="F686" t="s">
        <v>94</v>
      </c>
      <c r="G686" t="s">
        <v>664</v>
      </c>
      <c r="H686" s="7"/>
      <c r="I686" s="7"/>
      <c r="J686" s="7"/>
      <c r="K686" s="7"/>
      <c r="L686" s="7"/>
      <c r="M686" s="7"/>
      <c r="N686" s="7">
        <v>-12917.700000000004</v>
      </c>
      <c r="O686" s="7">
        <v>-12917.700000000004</v>
      </c>
    </row>
    <row r="687" spans="1:15" x14ac:dyDescent="0.25">
      <c r="A687" t="s">
        <v>814</v>
      </c>
      <c r="B687" t="s">
        <v>815</v>
      </c>
      <c r="C687" t="s">
        <v>891</v>
      </c>
      <c r="D687" t="s">
        <v>891</v>
      </c>
      <c r="E687" t="s">
        <v>42</v>
      </c>
      <c r="F687" t="s">
        <v>94</v>
      </c>
      <c r="G687" t="s">
        <v>26</v>
      </c>
      <c r="H687" s="7"/>
      <c r="I687" s="7"/>
      <c r="J687" s="7"/>
      <c r="K687" s="7"/>
      <c r="L687" s="7"/>
      <c r="M687" s="7"/>
      <c r="N687" s="7">
        <v>-322328.85900000005</v>
      </c>
      <c r="O687" s="7">
        <v>-322328.85900000005</v>
      </c>
    </row>
    <row r="688" spans="1:15" x14ac:dyDescent="0.25">
      <c r="A688" t="s">
        <v>814</v>
      </c>
      <c r="B688" t="s">
        <v>815</v>
      </c>
      <c r="C688" t="s">
        <v>868</v>
      </c>
      <c r="D688" t="s">
        <v>869</v>
      </c>
      <c r="E688" t="s">
        <v>112</v>
      </c>
      <c r="F688" t="s">
        <v>113</v>
      </c>
      <c r="G688" t="s">
        <v>644</v>
      </c>
      <c r="H688" s="7"/>
      <c r="I688" s="7"/>
      <c r="J688" s="7"/>
      <c r="K688" s="7"/>
      <c r="L688" s="7">
        <v>-101000</v>
      </c>
      <c r="M688" s="7">
        <v>101000.0001</v>
      </c>
      <c r="N688" s="7"/>
      <c r="O688" s="7">
        <v>0</v>
      </c>
    </row>
    <row r="689" spans="1:15" x14ac:dyDescent="0.25">
      <c r="A689" t="s">
        <v>814</v>
      </c>
      <c r="B689" t="s">
        <v>815</v>
      </c>
      <c r="C689" t="s">
        <v>868</v>
      </c>
      <c r="D689" t="s">
        <v>869</v>
      </c>
      <c r="E689" t="s">
        <v>112</v>
      </c>
      <c r="F689" t="s">
        <v>113</v>
      </c>
      <c r="G689" t="s">
        <v>678</v>
      </c>
      <c r="H689" s="7"/>
      <c r="I689" s="7"/>
      <c r="J689" s="7"/>
      <c r="K689" s="7"/>
      <c r="L689" s="7"/>
      <c r="M689" s="7">
        <v>-101000</v>
      </c>
      <c r="N689" s="7"/>
      <c r="O689" s="7">
        <v>0</v>
      </c>
    </row>
    <row r="690" spans="1:15" x14ac:dyDescent="0.25">
      <c r="A690" t="s">
        <v>814</v>
      </c>
      <c r="B690" t="s">
        <v>815</v>
      </c>
      <c r="C690" t="s">
        <v>868</v>
      </c>
      <c r="D690" t="s">
        <v>869</v>
      </c>
      <c r="E690" t="s">
        <v>33</v>
      </c>
      <c r="F690" t="s">
        <v>34</v>
      </c>
      <c r="G690" t="s">
        <v>674</v>
      </c>
      <c r="H690" s="7"/>
      <c r="I690" s="7"/>
      <c r="J690" s="7"/>
      <c r="K690" s="7"/>
      <c r="L690" s="7"/>
      <c r="M690" s="7"/>
      <c r="N690" s="7">
        <v>-11645.060000000001</v>
      </c>
      <c r="O690" s="7">
        <v>-11645.060000000001</v>
      </c>
    </row>
    <row r="691" spans="1:15" x14ac:dyDescent="0.25">
      <c r="A691" t="s">
        <v>814</v>
      </c>
      <c r="B691" t="s">
        <v>815</v>
      </c>
      <c r="C691" t="s">
        <v>868</v>
      </c>
      <c r="D691" t="s">
        <v>869</v>
      </c>
      <c r="E691" t="s">
        <v>33</v>
      </c>
      <c r="F691" t="s">
        <v>34</v>
      </c>
      <c r="G691" t="s">
        <v>26</v>
      </c>
      <c r="H691" s="7"/>
      <c r="I691" s="7"/>
      <c r="J691" s="7"/>
      <c r="K691" s="7"/>
      <c r="L691" s="7">
        <v>-20200</v>
      </c>
      <c r="M691" s="7">
        <v>1.0000000111176632E-4</v>
      </c>
      <c r="N691" s="7"/>
      <c r="O691" s="7">
        <v>0</v>
      </c>
    </row>
    <row r="692" spans="1:15" x14ac:dyDescent="0.25">
      <c r="A692" t="s">
        <v>814</v>
      </c>
      <c r="B692" t="s">
        <v>815</v>
      </c>
      <c r="C692" t="s">
        <v>868</v>
      </c>
      <c r="D692" t="s">
        <v>869</v>
      </c>
      <c r="E692" t="s">
        <v>111</v>
      </c>
      <c r="F692" t="s">
        <v>430</v>
      </c>
      <c r="G692" t="s">
        <v>674</v>
      </c>
      <c r="H692" s="7"/>
      <c r="I692" s="7"/>
      <c r="J692" s="7"/>
      <c r="K692" s="7"/>
      <c r="L692" s="7"/>
      <c r="M692" s="7"/>
      <c r="N692" s="7">
        <v>-10809528.539600002</v>
      </c>
      <c r="O692" s="7">
        <v>-10809528.539600002</v>
      </c>
    </row>
    <row r="693" spans="1:15" x14ac:dyDescent="0.25">
      <c r="A693" t="s">
        <v>814</v>
      </c>
      <c r="B693" t="s">
        <v>815</v>
      </c>
      <c r="C693" t="s">
        <v>868</v>
      </c>
      <c r="D693" t="s">
        <v>869</v>
      </c>
      <c r="E693" t="s">
        <v>111</v>
      </c>
      <c r="F693" t="s">
        <v>430</v>
      </c>
      <c r="G693" t="s">
        <v>26</v>
      </c>
      <c r="H693" s="7"/>
      <c r="I693" s="7"/>
      <c r="J693" s="7"/>
      <c r="K693" s="7"/>
      <c r="L693" s="7"/>
      <c r="M693" s="7"/>
      <c r="N693" s="7">
        <v>-100000</v>
      </c>
      <c r="O693" s="7">
        <v>-100000</v>
      </c>
    </row>
    <row r="694" spans="1:15" x14ac:dyDescent="0.25">
      <c r="A694" t="s">
        <v>814</v>
      </c>
      <c r="B694" t="s">
        <v>815</v>
      </c>
      <c r="C694" t="s">
        <v>71</v>
      </c>
      <c r="D694" t="s">
        <v>72</v>
      </c>
      <c r="E694" t="s">
        <v>33</v>
      </c>
      <c r="F694" t="s">
        <v>34</v>
      </c>
      <c r="G694" t="s">
        <v>26</v>
      </c>
      <c r="H694" s="7"/>
      <c r="I694" s="7"/>
      <c r="J694" s="7"/>
      <c r="K694" s="7"/>
      <c r="L694" s="7"/>
      <c r="M694" s="7"/>
      <c r="N694" s="7">
        <v>-27835.15</v>
      </c>
      <c r="O694" s="7">
        <v>-27835.15</v>
      </c>
    </row>
    <row r="695" spans="1:15" x14ac:dyDescent="0.25">
      <c r="A695" t="s">
        <v>814</v>
      </c>
      <c r="B695" t="s">
        <v>815</v>
      </c>
      <c r="C695" t="s">
        <v>71</v>
      </c>
      <c r="D695" t="s">
        <v>72</v>
      </c>
      <c r="E695" t="s">
        <v>111</v>
      </c>
      <c r="F695" t="s">
        <v>430</v>
      </c>
      <c r="G695" t="s">
        <v>26</v>
      </c>
      <c r="H695" s="7"/>
      <c r="I695" s="7"/>
      <c r="J695" s="7"/>
      <c r="K695" s="7"/>
      <c r="L695" s="7"/>
      <c r="M695" s="7"/>
      <c r="N695" s="7">
        <v>-140831.74959999998</v>
      </c>
      <c r="O695" s="7">
        <v>-140831.74959999998</v>
      </c>
    </row>
    <row r="696" spans="1:15" x14ac:dyDescent="0.25">
      <c r="A696" t="s">
        <v>814</v>
      </c>
      <c r="B696" t="s">
        <v>815</v>
      </c>
      <c r="C696" t="s">
        <v>831</v>
      </c>
      <c r="D696" t="s">
        <v>832</v>
      </c>
      <c r="E696" t="s">
        <v>92</v>
      </c>
      <c r="F696" t="s">
        <v>93</v>
      </c>
      <c r="G696" t="s">
        <v>26</v>
      </c>
      <c r="H696" s="7"/>
      <c r="I696" s="7"/>
      <c r="J696" s="7"/>
      <c r="K696" s="7"/>
      <c r="L696" s="7">
        <v>-6167700</v>
      </c>
      <c r="M696" s="7"/>
      <c r="N696" s="7"/>
      <c r="O696" s="7">
        <v>0</v>
      </c>
    </row>
    <row r="697" spans="1:15" x14ac:dyDescent="0.25">
      <c r="A697" t="s">
        <v>814</v>
      </c>
      <c r="B697" t="s">
        <v>815</v>
      </c>
      <c r="C697" t="s">
        <v>831</v>
      </c>
      <c r="D697" t="s">
        <v>832</v>
      </c>
      <c r="E697" t="s">
        <v>92</v>
      </c>
      <c r="F697" t="s">
        <v>93</v>
      </c>
      <c r="G697" t="s">
        <v>830</v>
      </c>
      <c r="H697" s="7">
        <v>-10663264</v>
      </c>
      <c r="I697" s="7"/>
      <c r="J697" s="7"/>
      <c r="K697" s="7"/>
      <c r="L697" s="7"/>
      <c r="M697" s="7">
        <v>640000.00000999996</v>
      </c>
      <c r="N697" s="7"/>
      <c r="O697" s="7">
        <v>0</v>
      </c>
    </row>
    <row r="698" spans="1:15" x14ac:dyDescent="0.25">
      <c r="A698" t="s">
        <v>814</v>
      </c>
      <c r="B698" t="s">
        <v>815</v>
      </c>
      <c r="C698" t="s">
        <v>831</v>
      </c>
      <c r="D698" t="s">
        <v>832</v>
      </c>
      <c r="E698" t="s">
        <v>98</v>
      </c>
      <c r="F698" t="s">
        <v>99</v>
      </c>
      <c r="G698" t="s">
        <v>26</v>
      </c>
      <c r="H698" s="7"/>
      <c r="I698" s="7"/>
      <c r="J698" s="7"/>
      <c r="K698" s="7"/>
      <c r="L698" s="7">
        <v>-40000</v>
      </c>
      <c r="M698" s="7">
        <v>-157371.1899</v>
      </c>
      <c r="N698" s="7"/>
      <c r="O698" s="7">
        <v>0</v>
      </c>
    </row>
    <row r="699" spans="1:15" x14ac:dyDescent="0.25">
      <c r="A699" t="s">
        <v>814</v>
      </c>
      <c r="B699" t="s">
        <v>815</v>
      </c>
      <c r="C699" t="s">
        <v>831</v>
      </c>
      <c r="D699" t="s">
        <v>832</v>
      </c>
      <c r="E699" t="s">
        <v>45</v>
      </c>
      <c r="F699" t="s">
        <v>52</v>
      </c>
      <c r="G699" t="s">
        <v>26</v>
      </c>
      <c r="H699" s="7"/>
      <c r="I699" s="7"/>
      <c r="J699" s="7"/>
      <c r="K699" s="7"/>
      <c r="L699" s="7">
        <v>-10000</v>
      </c>
      <c r="M699" s="7">
        <v>-733515.23990000004</v>
      </c>
      <c r="N699" s="7"/>
      <c r="O699" s="7">
        <v>0</v>
      </c>
    </row>
    <row r="700" spans="1:15" x14ac:dyDescent="0.25">
      <c r="A700" t="s">
        <v>814</v>
      </c>
      <c r="B700" t="s">
        <v>815</v>
      </c>
      <c r="C700" t="s">
        <v>831</v>
      </c>
      <c r="D700" t="s">
        <v>832</v>
      </c>
      <c r="E700" t="s">
        <v>45</v>
      </c>
      <c r="F700" t="s">
        <v>52</v>
      </c>
      <c r="G700" t="s">
        <v>830</v>
      </c>
      <c r="H700" s="7"/>
      <c r="I700" s="7"/>
      <c r="J700" s="7"/>
      <c r="K700" s="7"/>
      <c r="L700" s="7">
        <v>29986.00001</v>
      </c>
      <c r="M700" s="7"/>
      <c r="N700" s="7"/>
      <c r="O700" s="7">
        <v>0</v>
      </c>
    </row>
    <row r="701" spans="1:15" x14ac:dyDescent="0.25">
      <c r="A701" t="s">
        <v>814</v>
      </c>
      <c r="B701" t="s">
        <v>815</v>
      </c>
      <c r="C701" t="s">
        <v>831</v>
      </c>
      <c r="D701" t="s">
        <v>832</v>
      </c>
      <c r="E701" t="s">
        <v>27</v>
      </c>
      <c r="F701" t="s">
        <v>28</v>
      </c>
      <c r="G701" t="s">
        <v>837</v>
      </c>
      <c r="H701" s="7"/>
      <c r="I701" s="7"/>
      <c r="J701" s="7"/>
      <c r="K701" s="7"/>
      <c r="L701" s="7"/>
      <c r="M701" s="7"/>
      <c r="N701" s="7">
        <v>-19</v>
      </c>
      <c r="O701" s="7">
        <v>-19</v>
      </c>
    </row>
    <row r="702" spans="1:15" x14ac:dyDescent="0.25">
      <c r="A702" t="s">
        <v>814</v>
      </c>
      <c r="B702" t="s">
        <v>815</v>
      </c>
      <c r="C702" t="s">
        <v>831</v>
      </c>
      <c r="D702" t="s">
        <v>832</v>
      </c>
      <c r="E702" t="s">
        <v>27</v>
      </c>
      <c r="F702" t="s">
        <v>28</v>
      </c>
      <c r="G702" t="s">
        <v>843</v>
      </c>
      <c r="H702" s="7"/>
      <c r="I702" s="7"/>
      <c r="J702" s="7"/>
      <c r="K702" s="7"/>
      <c r="L702" s="7"/>
      <c r="M702" s="7"/>
      <c r="N702" s="7">
        <v>-68423.100000000006</v>
      </c>
      <c r="O702" s="7">
        <v>-68423.100000000006</v>
      </c>
    </row>
    <row r="703" spans="1:15" x14ac:dyDescent="0.25">
      <c r="A703" t="s">
        <v>814</v>
      </c>
      <c r="B703" t="s">
        <v>815</v>
      </c>
      <c r="C703" t="s">
        <v>831</v>
      </c>
      <c r="D703" t="s">
        <v>832</v>
      </c>
      <c r="E703" t="s">
        <v>27</v>
      </c>
      <c r="F703" t="s">
        <v>28</v>
      </c>
      <c r="G703" t="s">
        <v>312</v>
      </c>
      <c r="H703" s="7"/>
      <c r="I703" s="7"/>
      <c r="J703" s="7"/>
      <c r="K703" s="7"/>
      <c r="L703" s="7"/>
      <c r="M703" s="7"/>
      <c r="N703" s="7">
        <v>-2615</v>
      </c>
      <c r="O703" s="7">
        <v>-2615</v>
      </c>
    </row>
    <row r="704" spans="1:15" x14ac:dyDescent="0.25">
      <c r="A704" t="s">
        <v>814</v>
      </c>
      <c r="B704" t="s">
        <v>815</v>
      </c>
      <c r="C704" t="s">
        <v>831</v>
      </c>
      <c r="D704" t="s">
        <v>832</v>
      </c>
      <c r="E704" t="s">
        <v>27</v>
      </c>
      <c r="F704" t="s">
        <v>28</v>
      </c>
      <c r="G704" t="s">
        <v>26</v>
      </c>
      <c r="H704" s="7"/>
      <c r="I704" s="7"/>
      <c r="J704" s="7"/>
      <c r="K704" s="7"/>
      <c r="L704" s="7"/>
      <c r="M704" s="7">
        <v>-2000</v>
      </c>
      <c r="N704" s="7">
        <v>-93708.48000000001</v>
      </c>
      <c r="O704" s="7">
        <v>-93708.48000000001</v>
      </c>
    </row>
    <row r="705" spans="1:15" x14ac:dyDescent="0.25">
      <c r="A705" t="s">
        <v>814</v>
      </c>
      <c r="B705" t="s">
        <v>815</v>
      </c>
      <c r="C705" t="s">
        <v>831</v>
      </c>
      <c r="D705" t="s">
        <v>832</v>
      </c>
      <c r="E705" t="s">
        <v>33</v>
      </c>
      <c r="F705" t="s">
        <v>34</v>
      </c>
      <c r="G705" t="s">
        <v>26</v>
      </c>
      <c r="H705" s="7"/>
      <c r="I705" s="7"/>
      <c r="J705" s="7"/>
      <c r="K705" s="7"/>
      <c r="L705" s="7">
        <v>-2000</v>
      </c>
      <c r="M705" s="7">
        <v>2000.0001</v>
      </c>
      <c r="N705" s="7"/>
      <c r="O705" s="7">
        <v>0</v>
      </c>
    </row>
    <row r="706" spans="1:15" x14ac:dyDescent="0.25">
      <c r="A706" t="s">
        <v>814</v>
      </c>
      <c r="B706" t="s">
        <v>815</v>
      </c>
      <c r="C706" t="s">
        <v>831</v>
      </c>
      <c r="D706" t="s">
        <v>832</v>
      </c>
      <c r="E706" t="s">
        <v>42</v>
      </c>
      <c r="F706" t="s">
        <v>94</v>
      </c>
      <c r="G706" t="s">
        <v>833</v>
      </c>
      <c r="H706" s="7"/>
      <c r="I706" s="7"/>
      <c r="J706" s="7"/>
      <c r="K706" s="7"/>
      <c r="L706" s="7"/>
      <c r="M706" s="7"/>
      <c r="N706" s="7">
        <v>-906693.19999999984</v>
      </c>
      <c r="O706" s="7">
        <v>-906693.19999999984</v>
      </c>
    </row>
    <row r="707" spans="1:15" x14ac:dyDescent="0.25">
      <c r="A707" t="s">
        <v>814</v>
      </c>
      <c r="B707" t="s">
        <v>815</v>
      </c>
      <c r="C707" t="s">
        <v>831</v>
      </c>
      <c r="D707" t="s">
        <v>832</v>
      </c>
      <c r="E707" t="s">
        <v>42</v>
      </c>
      <c r="F707" t="s">
        <v>94</v>
      </c>
      <c r="G707" t="s">
        <v>835</v>
      </c>
      <c r="H707" s="7"/>
      <c r="I707" s="7"/>
      <c r="J707" s="7"/>
      <c r="K707" s="7"/>
      <c r="L707" s="7"/>
      <c r="M707" s="7"/>
      <c r="N707" s="7">
        <v>-383218.93</v>
      </c>
      <c r="O707" s="7">
        <v>-383218.93</v>
      </c>
    </row>
    <row r="708" spans="1:15" x14ac:dyDescent="0.25">
      <c r="A708" t="s">
        <v>814</v>
      </c>
      <c r="B708" t="s">
        <v>815</v>
      </c>
      <c r="C708" t="s">
        <v>831</v>
      </c>
      <c r="D708" t="s">
        <v>832</v>
      </c>
      <c r="E708" t="s">
        <v>42</v>
      </c>
      <c r="F708" t="s">
        <v>94</v>
      </c>
      <c r="G708" t="s">
        <v>837</v>
      </c>
      <c r="H708" s="7"/>
      <c r="I708" s="7"/>
      <c r="J708" s="7"/>
      <c r="K708" s="7"/>
      <c r="L708" s="7"/>
      <c r="M708" s="7"/>
      <c r="N708" s="7">
        <v>-6982366.3799000001</v>
      </c>
      <c r="O708" s="7">
        <v>-6982366.3799000001</v>
      </c>
    </row>
    <row r="709" spans="1:15" x14ac:dyDescent="0.25">
      <c r="A709" t="s">
        <v>814</v>
      </c>
      <c r="B709" t="s">
        <v>815</v>
      </c>
      <c r="C709" t="s">
        <v>831</v>
      </c>
      <c r="D709" t="s">
        <v>832</v>
      </c>
      <c r="E709" t="s">
        <v>42</v>
      </c>
      <c r="F709" t="s">
        <v>94</v>
      </c>
      <c r="G709" t="s">
        <v>839</v>
      </c>
      <c r="H709" s="7"/>
      <c r="I709" s="7"/>
      <c r="J709" s="7"/>
      <c r="K709" s="7"/>
      <c r="L709" s="7"/>
      <c r="M709" s="7"/>
      <c r="N709" s="7">
        <v>-324539463.45999998</v>
      </c>
      <c r="O709" s="7">
        <v>-324539463.45999998</v>
      </c>
    </row>
    <row r="710" spans="1:15" x14ac:dyDescent="0.25">
      <c r="A710" t="s">
        <v>814</v>
      </c>
      <c r="B710" t="s">
        <v>815</v>
      </c>
      <c r="C710" t="s">
        <v>831</v>
      </c>
      <c r="D710" t="s">
        <v>832</v>
      </c>
      <c r="E710" t="s">
        <v>42</v>
      </c>
      <c r="F710" t="s">
        <v>94</v>
      </c>
      <c r="G710" t="s">
        <v>841</v>
      </c>
      <c r="H710" s="7"/>
      <c r="I710" s="7"/>
      <c r="J710" s="7"/>
      <c r="K710" s="7"/>
      <c r="L710" s="7"/>
      <c r="M710" s="7"/>
      <c r="N710" s="7">
        <v>-2616675</v>
      </c>
      <c r="O710" s="7">
        <v>-2616675</v>
      </c>
    </row>
    <row r="711" spans="1:15" x14ac:dyDescent="0.25">
      <c r="A711" t="s">
        <v>814</v>
      </c>
      <c r="B711" t="s">
        <v>815</v>
      </c>
      <c r="C711" t="s">
        <v>831</v>
      </c>
      <c r="D711" t="s">
        <v>832</v>
      </c>
      <c r="E711" t="s">
        <v>42</v>
      </c>
      <c r="F711" t="s">
        <v>94</v>
      </c>
      <c r="G711" t="s">
        <v>843</v>
      </c>
      <c r="H711" s="7"/>
      <c r="I711" s="7"/>
      <c r="J711" s="7"/>
      <c r="K711" s="7"/>
      <c r="L711" s="7"/>
      <c r="M711" s="7"/>
      <c r="N711" s="7">
        <v>-50414366.028999999</v>
      </c>
      <c r="O711" s="7">
        <v>-50414366.028999999</v>
      </c>
    </row>
    <row r="712" spans="1:15" x14ac:dyDescent="0.25">
      <c r="A712" t="s">
        <v>814</v>
      </c>
      <c r="B712" t="s">
        <v>815</v>
      </c>
      <c r="C712" t="s">
        <v>831</v>
      </c>
      <c r="D712" t="s">
        <v>832</v>
      </c>
      <c r="E712" t="s">
        <v>42</v>
      </c>
      <c r="F712" t="s">
        <v>94</v>
      </c>
      <c r="G712" t="s">
        <v>844</v>
      </c>
      <c r="H712" s="7"/>
      <c r="I712" s="7"/>
      <c r="J712" s="7"/>
      <c r="K712" s="7"/>
      <c r="L712" s="7"/>
      <c r="M712" s="7"/>
      <c r="N712" s="7">
        <v>-131624.09</v>
      </c>
      <c r="O712" s="7">
        <v>-131624.09</v>
      </c>
    </row>
    <row r="713" spans="1:15" x14ac:dyDescent="0.25">
      <c r="A713" t="s">
        <v>814</v>
      </c>
      <c r="B713" t="s">
        <v>815</v>
      </c>
      <c r="C713" t="s">
        <v>831</v>
      </c>
      <c r="D713" t="s">
        <v>832</v>
      </c>
      <c r="E713" t="s">
        <v>42</v>
      </c>
      <c r="F713" t="s">
        <v>94</v>
      </c>
      <c r="G713" t="s">
        <v>845</v>
      </c>
      <c r="H713" s="7"/>
      <c r="I713" s="7"/>
      <c r="J713" s="7"/>
      <c r="K713" s="7"/>
      <c r="L713" s="7"/>
      <c r="M713" s="7"/>
      <c r="N713" s="7">
        <v>-20000</v>
      </c>
      <c r="O713" s="7">
        <v>-20000</v>
      </c>
    </row>
    <row r="714" spans="1:15" x14ac:dyDescent="0.25">
      <c r="A714" t="s">
        <v>814</v>
      </c>
      <c r="B714" t="s">
        <v>815</v>
      </c>
      <c r="C714" t="s">
        <v>831</v>
      </c>
      <c r="D714" t="s">
        <v>832</v>
      </c>
      <c r="E714" t="s">
        <v>42</v>
      </c>
      <c r="F714" t="s">
        <v>94</v>
      </c>
      <c r="G714" t="s">
        <v>417</v>
      </c>
      <c r="H714" s="7"/>
      <c r="I714" s="7"/>
      <c r="J714" s="7"/>
      <c r="K714" s="7"/>
      <c r="L714" s="7"/>
      <c r="M714" s="7"/>
      <c r="N714" s="7">
        <v>-3768</v>
      </c>
      <c r="O714" s="7">
        <v>-3768</v>
      </c>
    </row>
    <row r="715" spans="1:15" x14ac:dyDescent="0.25">
      <c r="A715" t="s">
        <v>814</v>
      </c>
      <c r="B715" t="s">
        <v>815</v>
      </c>
      <c r="C715" t="s">
        <v>831</v>
      </c>
      <c r="D715" t="s">
        <v>832</v>
      </c>
      <c r="E715" t="s">
        <v>42</v>
      </c>
      <c r="F715" t="s">
        <v>94</v>
      </c>
      <c r="G715" t="s">
        <v>312</v>
      </c>
      <c r="H715" s="7"/>
      <c r="I715" s="7"/>
      <c r="J715" s="7"/>
      <c r="K715" s="7"/>
      <c r="L715" s="7"/>
      <c r="M715" s="7"/>
      <c r="N715" s="7">
        <v>-13074.999900000001</v>
      </c>
      <c r="O715" s="7">
        <v>-13074.999900000001</v>
      </c>
    </row>
    <row r="716" spans="1:15" x14ac:dyDescent="0.25">
      <c r="A716" t="s">
        <v>814</v>
      </c>
      <c r="B716" t="s">
        <v>815</v>
      </c>
      <c r="C716" t="s">
        <v>831</v>
      </c>
      <c r="D716" t="s">
        <v>832</v>
      </c>
      <c r="E716" t="s">
        <v>42</v>
      </c>
      <c r="F716" t="s">
        <v>94</v>
      </c>
      <c r="G716" t="s">
        <v>674</v>
      </c>
      <c r="H716" s="7"/>
      <c r="I716" s="7"/>
      <c r="J716" s="7"/>
      <c r="K716" s="7"/>
      <c r="L716" s="7"/>
      <c r="M716" s="7"/>
      <c r="N716" s="7">
        <v>-241850.73</v>
      </c>
      <c r="O716" s="7">
        <v>-241850.73</v>
      </c>
    </row>
    <row r="717" spans="1:15" x14ac:dyDescent="0.25">
      <c r="A717" t="s">
        <v>814</v>
      </c>
      <c r="B717" t="s">
        <v>815</v>
      </c>
      <c r="C717" t="s">
        <v>831</v>
      </c>
      <c r="D717" t="s">
        <v>832</v>
      </c>
      <c r="E717" t="s">
        <v>42</v>
      </c>
      <c r="F717" t="s">
        <v>94</v>
      </c>
      <c r="G717" t="s">
        <v>26</v>
      </c>
      <c r="H717" s="7"/>
      <c r="I717" s="7"/>
      <c r="J717" s="7"/>
      <c r="K717" s="7"/>
      <c r="L717" s="7"/>
      <c r="M717" s="7"/>
      <c r="N717" s="7">
        <v>-2158737.3674000003</v>
      </c>
      <c r="O717" s="7">
        <v>-2158737.3674000003</v>
      </c>
    </row>
    <row r="718" spans="1:15" x14ac:dyDescent="0.25">
      <c r="A718" t="s">
        <v>814</v>
      </c>
      <c r="B718" t="s">
        <v>815</v>
      </c>
      <c r="C718" t="s">
        <v>847</v>
      </c>
      <c r="D718" t="s">
        <v>848</v>
      </c>
      <c r="E718" t="s">
        <v>42</v>
      </c>
      <c r="F718" t="s">
        <v>94</v>
      </c>
      <c r="G718" t="s">
        <v>26</v>
      </c>
      <c r="H718" s="7"/>
      <c r="I718" s="7"/>
      <c r="J718" s="7"/>
      <c r="K718" s="7"/>
      <c r="L718" s="7"/>
      <c r="M718" s="7"/>
      <c r="N718" s="7">
        <v>-17817467</v>
      </c>
      <c r="O718" s="7">
        <v>-17817467</v>
      </c>
    </row>
    <row r="719" spans="1:15" x14ac:dyDescent="0.25">
      <c r="A719" t="s">
        <v>871</v>
      </c>
      <c r="B719" t="s">
        <v>872</v>
      </c>
      <c r="C719" t="s">
        <v>891</v>
      </c>
      <c r="D719" t="s">
        <v>891</v>
      </c>
      <c r="E719" t="s">
        <v>98</v>
      </c>
      <c r="F719" t="s">
        <v>99</v>
      </c>
      <c r="G719" t="s">
        <v>26</v>
      </c>
      <c r="H719" s="7">
        <v>-898000</v>
      </c>
      <c r="I719" s="7"/>
      <c r="J719" s="7"/>
      <c r="K719" s="7"/>
      <c r="L719" s="7">
        <v>-50999.999799999998</v>
      </c>
      <c r="M719" s="7">
        <v>9.9999888334423304E-6</v>
      </c>
      <c r="N719" s="7"/>
      <c r="O719" s="7">
        <v>0</v>
      </c>
    </row>
    <row r="720" spans="1:15" x14ac:dyDescent="0.25">
      <c r="A720" t="s">
        <v>871</v>
      </c>
      <c r="B720" t="s">
        <v>872</v>
      </c>
      <c r="C720" t="s">
        <v>891</v>
      </c>
      <c r="D720" t="s">
        <v>891</v>
      </c>
      <c r="E720" t="s">
        <v>45</v>
      </c>
      <c r="F720" t="s">
        <v>52</v>
      </c>
      <c r="G720" t="s">
        <v>26</v>
      </c>
      <c r="H720" s="7">
        <v>-293263</v>
      </c>
      <c r="I720" s="7"/>
      <c r="J720" s="7"/>
      <c r="K720" s="7"/>
      <c r="L720" s="7">
        <v>-509066.44139666692</v>
      </c>
      <c r="M720" s="7">
        <v>1.0000003385357559E-5</v>
      </c>
      <c r="N720" s="7"/>
      <c r="O720" s="7">
        <v>0</v>
      </c>
    </row>
    <row r="721" spans="1:15" x14ac:dyDescent="0.25">
      <c r="A721" t="s">
        <v>871</v>
      </c>
      <c r="B721" t="s">
        <v>872</v>
      </c>
      <c r="C721" t="s">
        <v>891</v>
      </c>
      <c r="D721" t="s">
        <v>891</v>
      </c>
      <c r="E721" t="s">
        <v>137</v>
      </c>
      <c r="F721" t="s">
        <v>138</v>
      </c>
      <c r="G721" t="s">
        <v>26</v>
      </c>
      <c r="H721" s="7">
        <v>-200</v>
      </c>
      <c r="I721" s="7"/>
      <c r="J721" s="7"/>
      <c r="K721" s="7"/>
      <c r="L721" s="7"/>
      <c r="M721" s="7"/>
      <c r="N721" s="7"/>
      <c r="O721" s="7">
        <v>0</v>
      </c>
    </row>
    <row r="722" spans="1:15" x14ac:dyDescent="0.25">
      <c r="A722" t="s">
        <v>871</v>
      </c>
      <c r="B722" t="s">
        <v>872</v>
      </c>
      <c r="C722" t="s">
        <v>891</v>
      </c>
      <c r="D722" t="s">
        <v>891</v>
      </c>
      <c r="E722" t="s">
        <v>27</v>
      </c>
      <c r="F722" t="s">
        <v>28</v>
      </c>
      <c r="G722" t="s">
        <v>26</v>
      </c>
      <c r="H722" s="7">
        <v>-53537</v>
      </c>
      <c r="I722" s="7"/>
      <c r="J722" s="7"/>
      <c r="K722" s="7"/>
      <c r="L722" s="7">
        <v>-107613.16666666667</v>
      </c>
      <c r="M722" s="7">
        <v>9.9999997473787516E-6</v>
      </c>
      <c r="N722" s="7">
        <v>-85784.489999999991</v>
      </c>
      <c r="O722" s="7">
        <v>-85784.489999999991</v>
      </c>
    </row>
    <row r="723" spans="1:15" x14ac:dyDescent="0.25">
      <c r="A723" t="s">
        <v>871</v>
      </c>
      <c r="B723" t="s">
        <v>872</v>
      </c>
      <c r="C723" t="s">
        <v>891</v>
      </c>
      <c r="D723" t="s">
        <v>891</v>
      </c>
      <c r="E723" t="s">
        <v>42</v>
      </c>
      <c r="F723" t="s">
        <v>94</v>
      </c>
      <c r="G723" t="s">
        <v>26</v>
      </c>
      <c r="H723" s="7"/>
      <c r="I723" s="7"/>
      <c r="J723" s="7"/>
      <c r="K723" s="7"/>
      <c r="L723" s="7"/>
      <c r="M723" s="7"/>
      <c r="N723" s="7">
        <v>-6660524.715800005</v>
      </c>
      <c r="O723" s="7">
        <v>-6660524.715800005</v>
      </c>
    </row>
    <row r="724" spans="1:15" x14ac:dyDescent="0.25">
      <c r="A724" t="s">
        <v>871</v>
      </c>
      <c r="B724" t="s">
        <v>872</v>
      </c>
      <c r="C724" t="s">
        <v>65</v>
      </c>
      <c r="D724" t="s">
        <v>66</v>
      </c>
      <c r="E724" t="s">
        <v>33</v>
      </c>
      <c r="F724" t="s">
        <v>34</v>
      </c>
      <c r="G724" t="s">
        <v>26</v>
      </c>
      <c r="H724" s="7"/>
      <c r="I724" s="7"/>
      <c r="J724" s="7"/>
      <c r="K724" s="7"/>
      <c r="L724" s="7"/>
      <c r="M724" s="7"/>
      <c r="N724" s="7">
        <v>-1166.67</v>
      </c>
      <c r="O724" s="7">
        <v>-1166.67</v>
      </c>
    </row>
    <row r="725" spans="1:15" x14ac:dyDescent="0.25">
      <c r="A725" t="s">
        <v>871</v>
      </c>
      <c r="B725" t="s">
        <v>872</v>
      </c>
      <c r="C725" t="s">
        <v>65</v>
      </c>
      <c r="D725" t="s">
        <v>66</v>
      </c>
      <c r="E725" t="s">
        <v>111</v>
      </c>
      <c r="F725" t="s">
        <v>430</v>
      </c>
      <c r="G725" t="s">
        <v>26</v>
      </c>
      <c r="H725" s="7"/>
      <c r="I725" s="7"/>
      <c r="J725" s="7"/>
      <c r="K725" s="7"/>
      <c r="L725" s="7"/>
      <c r="M725" s="7"/>
      <c r="N725" s="7">
        <v>-6833.3298999999997</v>
      </c>
      <c r="O725" s="7">
        <v>-6833.3298999999997</v>
      </c>
    </row>
    <row r="726" spans="1:15" x14ac:dyDescent="0.25">
      <c r="A726" t="s">
        <v>871</v>
      </c>
      <c r="B726" t="s">
        <v>872</v>
      </c>
      <c r="C726" t="s">
        <v>86</v>
      </c>
      <c r="D726" t="s">
        <v>87</v>
      </c>
      <c r="E726" t="s">
        <v>33</v>
      </c>
      <c r="F726" t="s">
        <v>34</v>
      </c>
      <c r="G726" t="s">
        <v>26</v>
      </c>
      <c r="H726" s="7"/>
      <c r="I726" s="7"/>
      <c r="J726" s="7"/>
      <c r="K726" s="7"/>
      <c r="L726" s="7"/>
      <c r="M726" s="7"/>
      <c r="N726" s="7">
        <v>-5833.9998999999998</v>
      </c>
      <c r="O726" s="7">
        <v>-5833.9998999999998</v>
      </c>
    </row>
    <row r="727" spans="1:15" x14ac:dyDescent="0.25">
      <c r="A727" t="s">
        <v>871</v>
      </c>
      <c r="B727" t="s">
        <v>872</v>
      </c>
      <c r="C727" t="s">
        <v>86</v>
      </c>
      <c r="D727" t="s">
        <v>87</v>
      </c>
      <c r="E727" t="s">
        <v>111</v>
      </c>
      <c r="F727" t="s">
        <v>430</v>
      </c>
      <c r="G727" t="s">
        <v>26</v>
      </c>
      <c r="H727" s="7"/>
      <c r="I727" s="7"/>
      <c r="J727" s="7"/>
      <c r="K727" s="7"/>
      <c r="L727" s="7"/>
      <c r="M727" s="7"/>
      <c r="N727" s="7">
        <v>-232523.99979</v>
      </c>
      <c r="O727" s="7">
        <v>-232523.99979</v>
      </c>
    </row>
    <row r="728" spans="1:15" x14ac:dyDescent="0.25">
      <c r="A728" t="s">
        <v>871</v>
      </c>
      <c r="B728" t="s">
        <v>872</v>
      </c>
      <c r="C728" t="s">
        <v>114</v>
      </c>
      <c r="D728" t="s">
        <v>115</v>
      </c>
      <c r="E728" t="s">
        <v>33</v>
      </c>
      <c r="F728" t="s">
        <v>34</v>
      </c>
      <c r="G728" t="s">
        <v>26</v>
      </c>
      <c r="H728" s="7"/>
      <c r="I728" s="7"/>
      <c r="J728" s="7"/>
      <c r="K728" s="7"/>
      <c r="L728" s="7"/>
      <c r="M728" s="7"/>
      <c r="N728" s="7">
        <v>-2950</v>
      </c>
      <c r="O728" s="7">
        <v>-2950</v>
      </c>
    </row>
    <row r="729" spans="1:15" x14ac:dyDescent="0.25">
      <c r="A729" t="s">
        <v>871</v>
      </c>
      <c r="B729" t="s">
        <v>872</v>
      </c>
      <c r="C729" t="s">
        <v>114</v>
      </c>
      <c r="D729" t="s">
        <v>115</v>
      </c>
      <c r="E729" t="s">
        <v>111</v>
      </c>
      <c r="F729" t="s">
        <v>430</v>
      </c>
      <c r="G729" t="s">
        <v>26</v>
      </c>
      <c r="H729" s="7"/>
      <c r="I729" s="7"/>
      <c r="J729" s="7"/>
      <c r="K729" s="7"/>
      <c r="L729" s="7"/>
      <c r="M729" s="7"/>
      <c r="N729" s="7">
        <v>-15049.999899999999</v>
      </c>
      <c r="O729" s="7">
        <v>-15049.999899999999</v>
      </c>
    </row>
    <row r="730" spans="1:15" x14ac:dyDescent="0.25">
      <c r="A730" t="s">
        <v>871</v>
      </c>
      <c r="B730" t="s">
        <v>872</v>
      </c>
      <c r="C730" t="s">
        <v>67</v>
      </c>
      <c r="D730" t="s">
        <v>68</v>
      </c>
      <c r="E730" t="s">
        <v>112</v>
      </c>
      <c r="F730" t="s">
        <v>113</v>
      </c>
      <c r="G730" t="s">
        <v>26</v>
      </c>
      <c r="H730" s="7"/>
      <c r="I730" s="7"/>
      <c r="J730" s="7"/>
      <c r="K730" s="7"/>
      <c r="L730" s="7">
        <v>-52083.5</v>
      </c>
      <c r="M730" s="7"/>
      <c r="N730" s="7"/>
      <c r="O730" s="7">
        <v>0</v>
      </c>
    </row>
    <row r="731" spans="1:15" x14ac:dyDescent="0.25">
      <c r="A731" t="s">
        <v>871</v>
      </c>
      <c r="B731" t="s">
        <v>872</v>
      </c>
      <c r="C731" t="s">
        <v>67</v>
      </c>
      <c r="D731" t="s">
        <v>68</v>
      </c>
      <c r="E731" t="s">
        <v>33</v>
      </c>
      <c r="F731" t="s">
        <v>34</v>
      </c>
      <c r="G731" t="s">
        <v>26</v>
      </c>
      <c r="H731" s="7"/>
      <c r="I731" s="7"/>
      <c r="J731" s="7"/>
      <c r="K731" s="7"/>
      <c r="L731" s="7">
        <v>-10416.5</v>
      </c>
      <c r="M731" s="7"/>
      <c r="N731" s="7"/>
      <c r="O731" s="7">
        <v>0</v>
      </c>
    </row>
    <row r="732" spans="1:15" x14ac:dyDescent="0.25">
      <c r="A732" t="s">
        <v>871</v>
      </c>
      <c r="B732" t="s">
        <v>872</v>
      </c>
      <c r="C732" t="s">
        <v>71</v>
      </c>
      <c r="D732" t="s">
        <v>72</v>
      </c>
      <c r="E732" t="s">
        <v>112</v>
      </c>
      <c r="F732" t="s">
        <v>113</v>
      </c>
      <c r="G732" t="s">
        <v>26</v>
      </c>
      <c r="H732" s="7"/>
      <c r="I732" s="7"/>
      <c r="J732" s="7"/>
      <c r="K732" s="7"/>
      <c r="L732" s="7">
        <v>-849583</v>
      </c>
      <c r="M732" s="7"/>
      <c r="N732" s="7"/>
      <c r="O732" s="7">
        <v>0</v>
      </c>
    </row>
    <row r="733" spans="1:15" x14ac:dyDescent="0.25">
      <c r="A733" t="s">
        <v>871</v>
      </c>
      <c r="B733" t="s">
        <v>872</v>
      </c>
      <c r="C733" t="s">
        <v>71</v>
      </c>
      <c r="D733" t="s">
        <v>72</v>
      </c>
      <c r="E733" t="s">
        <v>33</v>
      </c>
      <c r="F733" t="s">
        <v>34</v>
      </c>
      <c r="G733" t="s">
        <v>26</v>
      </c>
      <c r="H733" s="7"/>
      <c r="I733" s="7"/>
      <c r="J733" s="7"/>
      <c r="K733" s="7"/>
      <c r="L733" s="7">
        <v>-169917</v>
      </c>
      <c r="M733" s="7"/>
      <c r="N733" s="7"/>
      <c r="O733" s="7">
        <v>0</v>
      </c>
    </row>
    <row r="734" spans="1:15" x14ac:dyDescent="0.25">
      <c r="A734" t="s">
        <v>871</v>
      </c>
      <c r="B734" t="s">
        <v>872</v>
      </c>
      <c r="C734" t="s">
        <v>71</v>
      </c>
      <c r="D734" t="s">
        <v>72</v>
      </c>
      <c r="E734" t="s">
        <v>111</v>
      </c>
      <c r="F734" t="s">
        <v>430</v>
      </c>
      <c r="G734" t="s">
        <v>26</v>
      </c>
      <c r="H734" s="7"/>
      <c r="I734" s="7"/>
      <c r="J734" s="7"/>
      <c r="K734" s="7"/>
      <c r="L734" s="7"/>
      <c r="M734" s="7"/>
      <c r="N734" s="7">
        <v>-1387941.5599</v>
      </c>
      <c r="O734" s="7">
        <v>-1387941.5599</v>
      </c>
    </row>
    <row r="735" spans="1:15" x14ac:dyDescent="0.25">
      <c r="A735" t="s">
        <v>871</v>
      </c>
      <c r="B735" t="s">
        <v>872</v>
      </c>
      <c r="C735" t="s">
        <v>75</v>
      </c>
      <c r="D735" t="s">
        <v>76</v>
      </c>
      <c r="E735" t="s">
        <v>111</v>
      </c>
      <c r="F735" t="s">
        <v>430</v>
      </c>
      <c r="G735" t="s">
        <v>26</v>
      </c>
      <c r="H735" s="7"/>
      <c r="I735" s="7"/>
      <c r="J735" s="7"/>
      <c r="K735" s="7"/>
      <c r="L735" s="7"/>
      <c r="M735" s="7"/>
      <c r="N735" s="7">
        <v>-60000</v>
      </c>
      <c r="O735" s="7">
        <v>-60000</v>
      </c>
    </row>
    <row r="736" spans="1:15" x14ac:dyDescent="0.25">
      <c r="A736" t="s">
        <v>92</v>
      </c>
      <c r="B736" t="s">
        <v>877</v>
      </c>
      <c r="C736" t="s">
        <v>891</v>
      </c>
      <c r="D736" t="s">
        <v>891</v>
      </c>
      <c r="E736" t="s">
        <v>27</v>
      </c>
      <c r="F736" t="s">
        <v>28</v>
      </c>
      <c r="G736" t="s">
        <v>26</v>
      </c>
      <c r="H736" s="7"/>
      <c r="I736" s="7"/>
      <c r="J736" s="7"/>
      <c r="K736" s="7"/>
      <c r="L736" s="7"/>
      <c r="M736" s="7"/>
      <c r="N736" s="7">
        <v>-24841.619899999998</v>
      </c>
      <c r="O736" s="7">
        <v>-24841.619899999998</v>
      </c>
    </row>
    <row r="737" spans="1:15" x14ac:dyDescent="0.25">
      <c r="A737" t="s">
        <v>92</v>
      </c>
      <c r="B737" t="s">
        <v>877</v>
      </c>
      <c r="C737" t="s">
        <v>891</v>
      </c>
      <c r="D737" t="s">
        <v>891</v>
      </c>
      <c r="E737" t="s">
        <v>42</v>
      </c>
      <c r="F737" t="s">
        <v>94</v>
      </c>
      <c r="G737" t="s">
        <v>26</v>
      </c>
      <c r="H737" s="7"/>
      <c r="I737" s="7"/>
      <c r="J737" s="7"/>
      <c r="K737" s="7"/>
      <c r="L737" s="7"/>
      <c r="M737" s="7"/>
      <c r="N737" s="7">
        <v>-144151.30948999996</v>
      </c>
      <c r="O737" s="7">
        <v>-144151.30948999996</v>
      </c>
    </row>
    <row r="738" spans="1:15" x14ac:dyDescent="0.25">
      <c r="A738" t="s">
        <v>92</v>
      </c>
      <c r="B738" t="s">
        <v>877</v>
      </c>
      <c r="C738" t="s">
        <v>38</v>
      </c>
      <c r="D738" t="s">
        <v>39</v>
      </c>
      <c r="E738" t="s">
        <v>33</v>
      </c>
      <c r="F738" t="s">
        <v>34</v>
      </c>
      <c r="G738" t="s">
        <v>26</v>
      </c>
      <c r="H738" s="7"/>
      <c r="I738" s="7"/>
      <c r="J738" s="7"/>
      <c r="K738" s="7"/>
      <c r="L738" s="7"/>
      <c r="M738" s="7"/>
      <c r="N738" s="7">
        <v>-2167.36</v>
      </c>
      <c r="O738" s="7">
        <v>-2167.36</v>
      </c>
    </row>
    <row r="739" spans="1:15" x14ac:dyDescent="0.25">
      <c r="A739" t="s">
        <v>92</v>
      </c>
      <c r="B739" t="s">
        <v>877</v>
      </c>
      <c r="C739" t="s">
        <v>38</v>
      </c>
      <c r="D739" t="s">
        <v>39</v>
      </c>
      <c r="E739" t="s">
        <v>111</v>
      </c>
      <c r="F739" t="s">
        <v>430</v>
      </c>
      <c r="G739" t="s">
        <v>26</v>
      </c>
      <c r="H739" s="7"/>
      <c r="I739" s="7"/>
      <c r="J739" s="7"/>
      <c r="K739" s="7"/>
      <c r="L739" s="7"/>
      <c r="M739" s="7"/>
      <c r="N739" s="7">
        <v>-11512.6399</v>
      </c>
      <c r="O739" s="7">
        <v>-11512.6399</v>
      </c>
    </row>
    <row r="740" spans="1:15" x14ac:dyDescent="0.25">
      <c r="A740" t="s">
        <v>92</v>
      </c>
      <c r="B740" t="s">
        <v>877</v>
      </c>
      <c r="C740" t="s">
        <v>71</v>
      </c>
      <c r="D740" t="s">
        <v>72</v>
      </c>
      <c r="E740" t="s">
        <v>112</v>
      </c>
      <c r="F740" t="s">
        <v>113</v>
      </c>
      <c r="G740" t="s">
        <v>26</v>
      </c>
      <c r="H740" s="7"/>
      <c r="I740" s="7"/>
      <c r="J740" s="7"/>
      <c r="K740" s="7"/>
      <c r="L740" s="7">
        <v>-191666.66666666701</v>
      </c>
      <c r="M740" s="7"/>
      <c r="N740" s="7"/>
      <c r="O740" s="7">
        <v>0</v>
      </c>
    </row>
    <row r="741" spans="1:15" x14ac:dyDescent="0.25">
      <c r="A741" t="s">
        <v>92</v>
      </c>
      <c r="B741" t="s">
        <v>877</v>
      </c>
      <c r="C741" t="s">
        <v>71</v>
      </c>
      <c r="D741" t="s">
        <v>72</v>
      </c>
      <c r="E741" t="s">
        <v>33</v>
      </c>
      <c r="F741" t="s">
        <v>34</v>
      </c>
      <c r="G741" t="s">
        <v>26</v>
      </c>
      <c r="H741" s="7"/>
      <c r="I741" s="7"/>
      <c r="J741" s="7"/>
      <c r="K741" s="7"/>
      <c r="L741" s="7">
        <v>-38333.333333333299</v>
      </c>
      <c r="M741" s="7"/>
      <c r="N741" s="7">
        <v>-71666.67</v>
      </c>
      <c r="O741" s="7">
        <v>-71666.67</v>
      </c>
    </row>
    <row r="742" spans="1:15" x14ac:dyDescent="0.25">
      <c r="A742" t="s">
        <v>92</v>
      </c>
      <c r="B742" t="s">
        <v>877</v>
      </c>
      <c r="C742" t="s">
        <v>71</v>
      </c>
      <c r="D742" t="s">
        <v>72</v>
      </c>
      <c r="E742" t="s">
        <v>111</v>
      </c>
      <c r="F742" t="s">
        <v>430</v>
      </c>
      <c r="G742" t="s">
        <v>26</v>
      </c>
      <c r="H742" s="7"/>
      <c r="I742" s="7"/>
      <c r="J742" s="7"/>
      <c r="K742" s="7"/>
      <c r="L742" s="7"/>
      <c r="M742" s="7"/>
      <c r="N742" s="7">
        <v>-358533.71960000001</v>
      </c>
      <c r="O742" s="7">
        <v>-358533.71960000001</v>
      </c>
    </row>
    <row r="743" spans="1:15" x14ac:dyDescent="0.25">
      <c r="A743" t="s">
        <v>137</v>
      </c>
      <c r="B743" t="s">
        <v>878</v>
      </c>
      <c r="C743" t="s">
        <v>891</v>
      </c>
      <c r="D743" t="s">
        <v>891</v>
      </c>
      <c r="E743" t="s">
        <v>879</v>
      </c>
      <c r="F743" t="s">
        <v>880</v>
      </c>
      <c r="G743" t="s">
        <v>26</v>
      </c>
      <c r="H743" s="7">
        <v>-3798795.0495099993</v>
      </c>
      <c r="I743" s="7"/>
      <c r="J743" s="7"/>
      <c r="K743" s="7"/>
      <c r="L743" s="7">
        <v>-66921114.574700005</v>
      </c>
      <c r="M743" s="7">
        <v>1.0000000202126103E-4</v>
      </c>
      <c r="N743" s="7"/>
      <c r="O743" s="7">
        <v>-70719909.624109998</v>
      </c>
    </row>
    <row r="744" spans="1:15" x14ac:dyDescent="0.25">
      <c r="A744" t="s">
        <v>137</v>
      </c>
      <c r="B744" t="s">
        <v>878</v>
      </c>
      <c r="C744" t="s">
        <v>348</v>
      </c>
      <c r="D744" t="s">
        <v>349</v>
      </c>
      <c r="E744" t="s">
        <v>879</v>
      </c>
      <c r="F744" t="s">
        <v>880</v>
      </c>
      <c r="G744" t="s">
        <v>26</v>
      </c>
      <c r="H744" s="7"/>
      <c r="I744" s="7"/>
      <c r="J744" s="7"/>
      <c r="K744" s="7"/>
      <c r="L744" s="7">
        <v>-410188</v>
      </c>
      <c r="M744" s="7">
        <v>1.0000012116506696E-4</v>
      </c>
      <c r="N744" s="7"/>
      <c r="O744" s="7">
        <v>-410187.99989999988</v>
      </c>
    </row>
    <row r="745" spans="1:15" x14ac:dyDescent="0.25">
      <c r="A745" t="s">
        <v>881</v>
      </c>
      <c r="H745" s="7">
        <v>-201386222.973268</v>
      </c>
      <c r="I745" s="7">
        <v>-272624.99997</v>
      </c>
      <c r="J745" s="7">
        <v>-40716279.0639778</v>
      </c>
      <c r="K745" s="7">
        <v>-38927669.060679995</v>
      </c>
      <c r="L745" s="7">
        <v>-578009414.85136986</v>
      </c>
      <c r="M745" s="7">
        <v>8691112.3761698045</v>
      </c>
      <c r="N745" s="7">
        <v>-816636282.97305989</v>
      </c>
      <c r="O745" s="7">
        <v>-1239409535.3173571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D460-9F92-4D40-9515-7E07CA89D5C8}">
  <dimension ref="A1:N40"/>
  <sheetViews>
    <sheetView workbookViewId="0">
      <selection activeCell="B19" sqref="B19"/>
    </sheetView>
  </sheetViews>
  <sheetFormatPr defaultRowHeight="15" x14ac:dyDescent="0.25"/>
  <cols>
    <col min="2" max="2" width="24.5703125" customWidth="1"/>
    <col min="3" max="3" width="19.85546875" customWidth="1"/>
    <col min="4" max="4" width="17" customWidth="1"/>
    <col min="6" max="6" width="32.140625" bestFit="1" customWidth="1"/>
    <col min="7" max="7" width="18.5703125" bestFit="1" customWidth="1"/>
    <col min="8" max="8" width="17.5703125" bestFit="1" customWidth="1"/>
    <col min="9" max="9" width="11.85546875" bestFit="1" customWidth="1"/>
    <col min="10" max="10" width="8.140625" bestFit="1" customWidth="1"/>
    <col min="11" max="11" width="19.28515625" bestFit="1" customWidth="1"/>
    <col min="12" max="12" width="17.7109375" bestFit="1" customWidth="1"/>
    <col min="13" max="13" width="10.5703125" bestFit="1" customWidth="1"/>
    <col min="14" max="14" width="14.140625" bestFit="1" customWidth="1"/>
  </cols>
  <sheetData>
    <row r="1" spans="1:14" x14ac:dyDescent="0.25">
      <c r="A1" s="6" t="s">
        <v>3</v>
      </c>
      <c r="B1" t="s">
        <v>882</v>
      </c>
    </row>
    <row r="2" spans="1:14" x14ac:dyDescent="0.25">
      <c r="A2" s="6" t="s">
        <v>1</v>
      </c>
      <c r="B2" t="s">
        <v>22</v>
      </c>
    </row>
    <row r="3" spans="1:14" x14ac:dyDescent="0.25">
      <c r="A3" s="6" t="s">
        <v>2</v>
      </c>
      <c r="B3" t="s">
        <v>246</v>
      </c>
    </row>
    <row r="5" spans="1:14" x14ac:dyDescent="0.25">
      <c r="A5" s="6" t="s">
        <v>0</v>
      </c>
      <c r="B5" s="6" t="s">
        <v>4</v>
      </c>
      <c r="C5" s="6" t="s">
        <v>5</v>
      </c>
      <c r="D5" s="6" t="s">
        <v>6</v>
      </c>
      <c r="E5" s="6" t="s">
        <v>7</v>
      </c>
      <c r="F5" s="6" t="s">
        <v>8</v>
      </c>
      <c r="G5" t="s">
        <v>883</v>
      </c>
      <c r="H5" t="s">
        <v>884</v>
      </c>
      <c r="I5" t="s">
        <v>885</v>
      </c>
      <c r="J5" t="s">
        <v>886</v>
      </c>
      <c r="K5" t="s">
        <v>887</v>
      </c>
      <c r="L5" t="s">
        <v>888</v>
      </c>
      <c r="M5" t="s">
        <v>889</v>
      </c>
      <c r="N5" t="s">
        <v>890</v>
      </c>
    </row>
    <row r="6" spans="1:14" x14ac:dyDescent="0.25">
      <c r="A6" t="s">
        <v>88</v>
      </c>
      <c r="B6" t="s">
        <v>89</v>
      </c>
      <c r="C6" t="s">
        <v>891</v>
      </c>
      <c r="D6" t="s">
        <v>891</v>
      </c>
      <c r="E6" t="s">
        <v>48</v>
      </c>
      <c r="F6" t="s">
        <v>53</v>
      </c>
      <c r="G6" s="7"/>
      <c r="H6" s="7"/>
      <c r="I6" s="7"/>
      <c r="J6" s="7"/>
      <c r="K6" s="7"/>
      <c r="L6" s="7">
        <v>1.0000000020227162E-4</v>
      </c>
      <c r="M6" s="7"/>
      <c r="N6" s="7">
        <v>1.0000000020227162E-4</v>
      </c>
    </row>
    <row r="7" spans="1:14" x14ac:dyDescent="0.25">
      <c r="A7" t="s">
        <v>88</v>
      </c>
      <c r="B7" t="s">
        <v>89</v>
      </c>
      <c r="C7" t="s">
        <v>891</v>
      </c>
      <c r="D7" t="s">
        <v>891</v>
      </c>
      <c r="E7" t="s">
        <v>92</v>
      </c>
      <c r="F7" t="s">
        <v>93</v>
      </c>
      <c r="G7" s="7"/>
      <c r="H7" s="7"/>
      <c r="I7" s="7"/>
      <c r="J7" s="7"/>
      <c r="K7" s="7"/>
      <c r="L7" s="7">
        <v>-10935.758599999852</v>
      </c>
      <c r="M7" s="7"/>
      <c r="N7" s="7">
        <v>-10935.758599999852</v>
      </c>
    </row>
    <row r="8" spans="1:14" x14ac:dyDescent="0.25">
      <c r="A8" t="s">
        <v>88</v>
      </c>
      <c r="B8" t="s">
        <v>89</v>
      </c>
      <c r="C8" t="s">
        <v>891</v>
      </c>
      <c r="D8" t="s">
        <v>891</v>
      </c>
      <c r="E8" t="s">
        <v>98</v>
      </c>
      <c r="F8" t="s">
        <v>99</v>
      </c>
      <c r="G8" s="7"/>
      <c r="H8" s="7"/>
      <c r="I8" s="7"/>
      <c r="J8" s="7"/>
      <c r="K8" s="7"/>
      <c r="L8" s="7">
        <v>29114.021400000001</v>
      </c>
      <c r="M8" s="7"/>
      <c r="N8" s="7">
        <v>29114.021400000001</v>
      </c>
    </row>
    <row r="9" spans="1:14" x14ac:dyDescent="0.25">
      <c r="A9" t="s">
        <v>88</v>
      </c>
      <c r="B9" t="s">
        <v>89</v>
      </c>
      <c r="C9" t="s">
        <v>891</v>
      </c>
      <c r="D9" t="s">
        <v>891</v>
      </c>
      <c r="E9" t="s">
        <v>45</v>
      </c>
      <c r="F9" t="s">
        <v>52</v>
      </c>
      <c r="G9" s="7"/>
      <c r="H9" s="7"/>
      <c r="I9" s="7"/>
      <c r="J9" s="7"/>
      <c r="K9" s="7"/>
      <c r="L9" s="7">
        <v>-18178.25799999998</v>
      </c>
      <c r="M9" s="7"/>
      <c r="N9" s="7">
        <v>-18178.25799999998</v>
      </c>
    </row>
    <row r="10" spans="1:14" x14ac:dyDescent="0.25">
      <c r="A10" t="s">
        <v>88</v>
      </c>
      <c r="B10" t="s">
        <v>89</v>
      </c>
      <c r="C10" t="s">
        <v>114</v>
      </c>
      <c r="D10" t="s">
        <v>115</v>
      </c>
      <c r="E10" t="s">
        <v>92</v>
      </c>
      <c r="F10" t="s">
        <v>93</v>
      </c>
      <c r="G10" s="7"/>
      <c r="H10" s="7"/>
      <c r="I10" s="7"/>
      <c r="J10" s="7"/>
      <c r="K10" s="7"/>
      <c r="L10" s="7">
        <v>1.000000047497451E-4</v>
      </c>
      <c r="M10" s="7"/>
      <c r="N10" s="7">
        <v>1.000000047497451E-4</v>
      </c>
    </row>
    <row r="11" spans="1:14" x14ac:dyDescent="0.25">
      <c r="A11" t="s">
        <v>88</v>
      </c>
      <c r="B11" t="s">
        <v>89</v>
      </c>
      <c r="C11" t="s">
        <v>101</v>
      </c>
      <c r="D11" t="s">
        <v>102</v>
      </c>
      <c r="E11" t="s">
        <v>92</v>
      </c>
      <c r="F11" t="s">
        <v>93</v>
      </c>
      <c r="G11" s="7"/>
      <c r="H11" s="7"/>
      <c r="I11" s="7"/>
      <c r="J11" s="7"/>
      <c r="K11" s="7"/>
      <c r="L11" s="7">
        <v>9.9999991107324604E-4</v>
      </c>
      <c r="M11" s="7"/>
      <c r="N11" s="7">
        <v>9.9999991107324604E-4</v>
      </c>
    </row>
    <row r="12" spans="1:14" x14ac:dyDescent="0.25">
      <c r="A12" t="s">
        <v>88</v>
      </c>
      <c r="B12" t="s">
        <v>89</v>
      </c>
      <c r="C12" t="s">
        <v>103</v>
      </c>
      <c r="D12" t="s">
        <v>104</v>
      </c>
      <c r="E12" t="s">
        <v>92</v>
      </c>
      <c r="F12" t="s">
        <v>93</v>
      </c>
      <c r="G12" s="7"/>
      <c r="H12" s="7"/>
      <c r="I12" s="7"/>
      <c r="J12" s="7"/>
      <c r="K12" s="7"/>
      <c r="L12" s="7">
        <v>9.9999946542084217E-5</v>
      </c>
      <c r="M12" s="7"/>
      <c r="N12" s="7">
        <v>9.9999946542084217E-5</v>
      </c>
    </row>
    <row r="13" spans="1:14" x14ac:dyDescent="0.25">
      <c r="A13" t="s">
        <v>88</v>
      </c>
      <c r="B13" t="s">
        <v>89</v>
      </c>
      <c r="C13" t="s">
        <v>103</v>
      </c>
      <c r="D13" t="s">
        <v>104</v>
      </c>
      <c r="E13" t="s">
        <v>98</v>
      </c>
      <c r="F13" t="s">
        <v>99</v>
      </c>
      <c r="G13" s="7"/>
      <c r="H13" s="7"/>
      <c r="I13" s="7"/>
      <c r="J13" s="7"/>
      <c r="K13" s="7"/>
      <c r="L13" s="7">
        <v>1.9999999949504854E-4</v>
      </c>
      <c r="M13" s="7"/>
      <c r="N13" s="7">
        <v>1.9999999949504854E-4</v>
      </c>
    </row>
    <row r="14" spans="1:14" x14ac:dyDescent="0.25">
      <c r="A14" t="s">
        <v>88</v>
      </c>
      <c r="B14" t="s">
        <v>89</v>
      </c>
      <c r="C14" t="s">
        <v>277</v>
      </c>
      <c r="D14" t="s">
        <v>278</v>
      </c>
      <c r="E14" t="s">
        <v>92</v>
      </c>
      <c r="F14" t="s">
        <v>93</v>
      </c>
      <c r="G14" s="7"/>
      <c r="H14" s="7"/>
      <c r="I14" s="7"/>
      <c r="J14" s="7">
        <v>-4425.05</v>
      </c>
      <c r="K14" s="7"/>
      <c r="L14" s="7"/>
      <c r="M14" s="7"/>
      <c r="N14" s="7">
        <v>-4425.05</v>
      </c>
    </row>
    <row r="15" spans="1:14" x14ac:dyDescent="0.25">
      <c r="A15" t="s">
        <v>88</v>
      </c>
      <c r="B15" t="s">
        <v>89</v>
      </c>
      <c r="C15" t="s">
        <v>279</v>
      </c>
      <c r="D15" t="s">
        <v>280</v>
      </c>
      <c r="E15" t="s">
        <v>92</v>
      </c>
      <c r="F15" t="s">
        <v>93</v>
      </c>
      <c r="G15" s="7"/>
      <c r="H15" s="7"/>
      <c r="I15" s="7"/>
      <c r="J15" s="7">
        <v>-181817</v>
      </c>
      <c r="K15" s="7"/>
      <c r="L15" s="7"/>
      <c r="M15" s="7"/>
      <c r="N15" s="7">
        <v>-181817</v>
      </c>
    </row>
    <row r="16" spans="1:14" x14ac:dyDescent="0.25">
      <c r="A16" t="s">
        <v>88</v>
      </c>
      <c r="B16" t="s">
        <v>89</v>
      </c>
      <c r="C16" t="s">
        <v>282</v>
      </c>
      <c r="D16" t="s">
        <v>283</v>
      </c>
      <c r="E16" t="s">
        <v>45</v>
      </c>
      <c r="F16" t="s">
        <v>52</v>
      </c>
      <c r="G16" s="7"/>
      <c r="H16" s="7"/>
      <c r="I16" s="7"/>
      <c r="J16" s="7">
        <v>-8398.0000000000036</v>
      </c>
      <c r="K16" s="7"/>
      <c r="L16" s="7"/>
      <c r="M16" s="7"/>
      <c r="N16" s="7">
        <v>-8398.0000000000036</v>
      </c>
    </row>
    <row r="17" spans="1:14" x14ac:dyDescent="0.25">
      <c r="A17" t="s">
        <v>88</v>
      </c>
      <c r="B17" t="s">
        <v>89</v>
      </c>
      <c r="C17" t="s">
        <v>282</v>
      </c>
      <c r="D17" t="s">
        <v>283</v>
      </c>
      <c r="E17" t="s">
        <v>137</v>
      </c>
      <c r="F17" t="s">
        <v>138</v>
      </c>
      <c r="G17" s="7"/>
      <c r="H17" s="7"/>
      <c r="I17" s="7"/>
      <c r="J17" s="7">
        <v>-434602.00000000023</v>
      </c>
      <c r="K17" s="7"/>
      <c r="L17" s="7"/>
      <c r="M17" s="7"/>
      <c r="N17" s="7">
        <v>-434602.00000000023</v>
      </c>
    </row>
    <row r="18" spans="1:14" x14ac:dyDescent="0.25">
      <c r="A18" t="s">
        <v>365</v>
      </c>
      <c r="B18" t="s">
        <v>366</v>
      </c>
      <c r="C18" t="s">
        <v>891</v>
      </c>
      <c r="D18" t="s">
        <v>891</v>
      </c>
      <c r="E18" t="s">
        <v>27</v>
      </c>
      <c r="F18" t="s">
        <v>28</v>
      </c>
      <c r="G18" s="7"/>
      <c r="H18" s="7"/>
      <c r="I18" s="7"/>
      <c r="J18" s="7"/>
      <c r="K18" s="7"/>
      <c r="L18" s="7"/>
      <c r="M18" s="7">
        <v>-1293.04</v>
      </c>
      <c r="N18" s="7">
        <v>-1293.04</v>
      </c>
    </row>
    <row r="19" spans="1:14" x14ac:dyDescent="0.25">
      <c r="A19" t="s">
        <v>365</v>
      </c>
      <c r="B19" t="s">
        <v>366</v>
      </c>
      <c r="C19" t="s">
        <v>891</v>
      </c>
      <c r="D19" t="s">
        <v>891</v>
      </c>
      <c r="E19" t="s">
        <v>42</v>
      </c>
      <c r="F19" t="s">
        <v>94</v>
      </c>
      <c r="G19" s="7"/>
      <c r="H19" s="7"/>
      <c r="I19" s="7"/>
      <c r="J19" s="7"/>
      <c r="K19" s="7"/>
      <c r="L19" s="7"/>
      <c r="M19" s="7">
        <v>-5343407.2098099999</v>
      </c>
      <c r="N19" s="7">
        <v>-5343407.2098099999</v>
      </c>
    </row>
    <row r="20" spans="1:14" x14ac:dyDescent="0.25">
      <c r="A20" t="s">
        <v>365</v>
      </c>
      <c r="B20" t="s">
        <v>366</v>
      </c>
      <c r="C20" t="s">
        <v>504</v>
      </c>
      <c r="D20" t="s">
        <v>505</v>
      </c>
      <c r="E20" t="s">
        <v>33</v>
      </c>
      <c r="F20" t="s">
        <v>34</v>
      </c>
      <c r="G20" s="7"/>
      <c r="H20" s="7"/>
      <c r="I20" s="7"/>
      <c r="J20" s="7"/>
      <c r="K20" s="7"/>
      <c r="L20" s="7"/>
      <c r="M20" s="7">
        <v>-58234.46</v>
      </c>
      <c r="N20" s="7">
        <v>-58234.46</v>
      </c>
    </row>
    <row r="21" spans="1:14" x14ac:dyDescent="0.25">
      <c r="A21" t="s">
        <v>365</v>
      </c>
      <c r="B21" t="s">
        <v>366</v>
      </c>
      <c r="C21" t="s">
        <v>504</v>
      </c>
      <c r="D21" t="s">
        <v>505</v>
      </c>
      <c r="E21" t="s">
        <v>111</v>
      </c>
      <c r="F21" t="s">
        <v>430</v>
      </c>
      <c r="G21" s="7"/>
      <c r="H21" s="7"/>
      <c r="I21" s="7"/>
      <c r="J21" s="7"/>
      <c r="K21" s="7"/>
      <c r="L21" s="7"/>
      <c r="M21" s="7">
        <v>-488289.48989999999</v>
      </c>
      <c r="N21" s="7">
        <v>-488289.48989999999</v>
      </c>
    </row>
    <row r="22" spans="1:14" x14ac:dyDescent="0.25">
      <c r="A22" t="s">
        <v>433</v>
      </c>
      <c r="B22" t="s">
        <v>434</v>
      </c>
      <c r="C22" t="s">
        <v>891</v>
      </c>
      <c r="D22" t="s">
        <v>891</v>
      </c>
      <c r="E22" t="s">
        <v>27</v>
      </c>
      <c r="F22" t="s">
        <v>28</v>
      </c>
      <c r="G22" s="7"/>
      <c r="H22" s="7"/>
      <c r="I22" s="7"/>
      <c r="J22" s="7"/>
      <c r="K22" s="7"/>
      <c r="L22" s="7"/>
      <c r="M22" s="7">
        <v>-10037.17</v>
      </c>
      <c r="N22" s="7">
        <v>-10037.17</v>
      </c>
    </row>
    <row r="23" spans="1:14" x14ac:dyDescent="0.25">
      <c r="A23" t="s">
        <v>433</v>
      </c>
      <c r="B23" t="s">
        <v>434</v>
      </c>
      <c r="C23" t="s">
        <v>891</v>
      </c>
      <c r="D23" t="s">
        <v>891</v>
      </c>
      <c r="E23" t="s">
        <v>33</v>
      </c>
      <c r="F23" t="s">
        <v>34</v>
      </c>
      <c r="G23" s="7"/>
      <c r="H23" s="7"/>
      <c r="I23" s="7"/>
      <c r="J23" s="7"/>
      <c r="K23" s="7"/>
      <c r="L23" s="7"/>
      <c r="M23" s="7">
        <v>-13.96</v>
      </c>
      <c r="N23" s="7">
        <v>-13.96</v>
      </c>
    </row>
    <row r="24" spans="1:14" x14ac:dyDescent="0.25">
      <c r="A24" t="s">
        <v>433</v>
      </c>
      <c r="B24" t="s">
        <v>434</v>
      </c>
      <c r="C24" t="s">
        <v>891</v>
      </c>
      <c r="D24" t="s">
        <v>891</v>
      </c>
      <c r="E24" t="s">
        <v>111</v>
      </c>
      <c r="F24" t="s">
        <v>430</v>
      </c>
      <c r="G24" s="7"/>
      <c r="H24" s="7"/>
      <c r="I24" s="7"/>
      <c r="J24" s="7"/>
      <c r="K24" s="7"/>
      <c r="L24" s="7"/>
      <c r="M24" s="7">
        <v>13.960100000000001</v>
      </c>
      <c r="N24" s="7">
        <v>13.960100000000001</v>
      </c>
    </row>
    <row r="25" spans="1:14" x14ac:dyDescent="0.25">
      <c r="A25" t="s">
        <v>433</v>
      </c>
      <c r="B25" t="s">
        <v>434</v>
      </c>
      <c r="C25" t="s">
        <v>891</v>
      </c>
      <c r="D25" t="s">
        <v>891</v>
      </c>
      <c r="E25" t="s">
        <v>42</v>
      </c>
      <c r="F25" t="s">
        <v>94</v>
      </c>
      <c r="G25" s="7"/>
      <c r="H25" s="7"/>
      <c r="I25" s="7"/>
      <c r="J25" s="7"/>
      <c r="K25" s="7"/>
      <c r="L25" s="7"/>
      <c r="M25" s="7">
        <v>10037.170699999999</v>
      </c>
      <c r="N25" s="7">
        <v>10037.170699999999</v>
      </c>
    </row>
    <row r="26" spans="1:14" x14ac:dyDescent="0.25">
      <c r="A26" t="s">
        <v>48</v>
      </c>
      <c r="B26" t="s">
        <v>679</v>
      </c>
      <c r="C26" t="s">
        <v>891</v>
      </c>
      <c r="D26" t="s">
        <v>891</v>
      </c>
      <c r="E26" t="s">
        <v>42</v>
      </c>
      <c r="F26" t="s">
        <v>94</v>
      </c>
      <c r="G26" s="7"/>
      <c r="H26" s="7"/>
      <c r="I26" s="7"/>
      <c r="J26" s="7"/>
      <c r="K26" s="7"/>
      <c r="L26" s="7"/>
      <c r="M26" s="7">
        <v>-38835112.73963999</v>
      </c>
      <c r="N26" s="7">
        <v>-38835112.73963999</v>
      </c>
    </row>
    <row r="27" spans="1:14" x14ac:dyDescent="0.25">
      <c r="A27" t="s">
        <v>48</v>
      </c>
      <c r="B27" t="s">
        <v>679</v>
      </c>
      <c r="C27" t="s">
        <v>367</v>
      </c>
      <c r="D27" t="s">
        <v>368</v>
      </c>
      <c r="E27" t="s">
        <v>42</v>
      </c>
      <c r="F27" t="s">
        <v>94</v>
      </c>
      <c r="G27" s="7"/>
      <c r="H27" s="7"/>
      <c r="I27" s="7"/>
      <c r="J27" s="7"/>
      <c r="K27" s="7"/>
      <c r="L27" s="7"/>
      <c r="M27" s="7">
        <v>-146138.04999</v>
      </c>
      <c r="N27" s="7">
        <v>-146138.04999</v>
      </c>
    </row>
    <row r="28" spans="1:14" x14ac:dyDescent="0.25">
      <c r="A28" t="s">
        <v>48</v>
      </c>
      <c r="B28" t="s">
        <v>679</v>
      </c>
      <c r="C28" t="s">
        <v>370</v>
      </c>
      <c r="D28" t="s">
        <v>371</v>
      </c>
      <c r="E28" t="s">
        <v>42</v>
      </c>
      <c r="F28" t="s">
        <v>94</v>
      </c>
      <c r="G28" s="7"/>
      <c r="H28" s="7"/>
      <c r="I28" s="7"/>
      <c r="J28" s="7"/>
      <c r="K28" s="7"/>
      <c r="L28" s="7"/>
      <c r="M28" s="7">
        <v>-3228.29999</v>
      </c>
      <c r="N28" s="7">
        <v>-3228.29999</v>
      </c>
    </row>
    <row r="29" spans="1:14" x14ac:dyDescent="0.25">
      <c r="A29" t="s">
        <v>48</v>
      </c>
      <c r="B29" t="s">
        <v>679</v>
      </c>
      <c r="C29" t="s">
        <v>373</v>
      </c>
      <c r="D29" t="s">
        <v>374</v>
      </c>
      <c r="E29" t="s">
        <v>42</v>
      </c>
      <c r="F29" t="s">
        <v>94</v>
      </c>
      <c r="G29" s="7"/>
      <c r="H29" s="7"/>
      <c r="I29" s="7"/>
      <c r="J29" s="7"/>
      <c r="K29" s="7"/>
      <c r="L29" s="7"/>
      <c r="M29" s="7">
        <v>-53315.899990000013</v>
      </c>
      <c r="N29" s="7">
        <v>-53315.899990000013</v>
      </c>
    </row>
    <row r="30" spans="1:14" x14ac:dyDescent="0.25">
      <c r="A30" t="s">
        <v>48</v>
      </c>
      <c r="B30" t="s">
        <v>679</v>
      </c>
      <c r="C30" t="s">
        <v>687</v>
      </c>
      <c r="D30" t="s">
        <v>688</v>
      </c>
      <c r="E30" t="s">
        <v>42</v>
      </c>
      <c r="F30" t="s">
        <v>94</v>
      </c>
      <c r="G30" s="7"/>
      <c r="H30" s="7"/>
      <c r="I30" s="7"/>
      <c r="J30" s="7"/>
      <c r="K30" s="7"/>
      <c r="L30" s="7"/>
      <c r="M30" s="7">
        <v>-246755.58999000001</v>
      </c>
      <c r="N30" s="7">
        <v>-246755.58999000001</v>
      </c>
    </row>
    <row r="31" spans="1:14" x14ac:dyDescent="0.25">
      <c r="A31" t="s">
        <v>48</v>
      </c>
      <c r="B31" t="s">
        <v>679</v>
      </c>
      <c r="C31" t="s">
        <v>691</v>
      </c>
      <c r="D31" t="s">
        <v>692</v>
      </c>
      <c r="E31" t="s">
        <v>42</v>
      </c>
      <c r="F31" t="s">
        <v>94</v>
      </c>
      <c r="G31" s="7"/>
      <c r="H31" s="7"/>
      <c r="I31" s="7"/>
      <c r="J31" s="7"/>
      <c r="K31" s="7"/>
      <c r="L31" s="7"/>
      <c r="M31" s="7">
        <v>-181925.80999000001</v>
      </c>
      <c r="N31" s="7">
        <v>-181925.80999000001</v>
      </c>
    </row>
    <row r="32" spans="1:14" x14ac:dyDescent="0.25">
      <c r="A32" t="s">
        <v>48</v>
      </c>
      <c r="B32" t="s">
        <v>679</v>
      </c>
      <c r="C32" t="s">
        <v>383</v>
      </c>
      <c r="D32" t="s">
        <v>384</v>
      </c>
      <c r="E32" t="s">
        <v>42</v>
      </c>
      <c r="F32" t="s">
        <v>94</v>
      </c>
      <c r="G32" s="7"/>
      <c r="H32" s="7"/>
      <c r="I32" s="7"/>
      <c r="J32" s="7"/>
      <c r="K32" s="7"/>
      <c r="L32" s="7"/>
      <c r="M32" s="7">
        <v>-656.37999000000002</v>
      </c>
      <c r="N32" s="7">
        <v>-656.37999000000002</v>
      </c>
    </row>
    <row r="33" spans="1:14" x14ac:dyDescent="0.25">
      <c r="A33" t="s">
        <v>48</v>
      </c>
      <c r="B33" t="s">
        <v>679</v>
      </c>
      <c r="C33" t="s">
        <v>695</v>
      </c>
      <c r="D33" t="s">
        <v>696</v>
      </c>
      <c r="E33" t="s">
        <v>42</v>
      </c>
      <c r="F33" t="s">
        <v>94</v>
      </c>
      <c r="G33" s="7"/>
      <c r="H33" s="7"/>
      <c r="I33" s="7"/>
      <c r="J33" s="7"/>
      <c r="K33" s="7"/>
      <c r="L33" s="7"/>
      <c r="M33" s="7">
        <v>-36289.899989999998</v>
      </c>
      <c r="N33" s="7">
        <v>-36289.899989999998</v>
      </c>
    </row>
    <row r="34" spans="1:14" x14ac:dyDescent="0.25">
      <c r="A34" t="s">
        <v>48</v>
      </c>
      <c r="B34" t="s">
        <v>679</v>
      </c>
      <c r="C34" t="s">
        <v>699</v>
      </c>
      <c r="D34" t="s">
        <v>700</v>
      </c>
      <c r="E34" t="s">
        <v>42</v>
      </c>
      <c r="F34" t="s">
        <v>94</v>
      </c>
      <c r="G34" s="7"/>
      <c r="H34" s="7"/>
      <c r="I34" s="7"/>
      <c r="J34" s="7"/>
      <c r="K34" s="7"/>
      <c r="L34" s="7"/>
      <c r="M34" s="7">
        <v>-161028.95998000001</v>
      </c>
      <c r="N34" s="7">
        <v>-161028.95998000001</v>
      </c>
    </row>
    <row r="35" spans="1:14" x14ac:dyDescent="0.25">
      <c r="A35" t="s">
        <v>48</v>
      </c>
      <c r="B35" t="s">
        <v>679</v>
      </c>
      <c r="C35" t="s">
        <v>719</v>
      </c>
      <c r="D35" t="s">
        <v>720</v>
      </c>
      <c r="E35" t="s">
        <v>42</v>
      </c>
      <c r="F35" t="s">
        <v>94</v>
      </c>
      <c r="G35" s="7"/>
      <c r="H35" s="7"/>
      <c r="I35" s="7"/>
      <c r="J35" s="7"/>
      <c r="K35" s="7"/>
      <c r="L35" s="7"/>
      <c r="M35" s="7">
        <v>-308465.41999000002</v>
      </c>
      <c r="N35" s="7">
        <v>-308465.41999000002</v>
      </c>
    </row>
    <row r="36" spans="1:14" x14ac:dyDescent="0.25">
      <c r="A36" t="s">
        <v>48</v>
      </c>
      <c r="B36" t="s">
        <v>679</v>
      </c>
      <c r="C36" t="s">
        <v>386</v>
      </c>
      <c r="D36" t="s">
        <v>387</v>
      </c>
      <c r="E36" t="s">
        <v>42</v>
      </c>
      <c r="F36" t="s">
        <v>94</v>
      </c>
      <c r="G36" s="7"/>
      <c r="H36" s="7"/>
      <c r="I36" s="7"/>
      <c r="J36" s="7"/>
      <c r="K36" s="7"/>
      <c r="L36" s="7"/>
      <c r="M36" s="7">
        <v>-659.71999000000005</v>
      </c>
      <c r="N36" s="7">
        <v>-659.71999000000005</v>
      </c>
    </row>
    <row r="37" spans="1:14" x14ac:dyDescent="0.25">
      <c r="A37" t="s">
        <v>48</v>
      </c>
      <c r="B37" t="s">
        <v>679</v>
      </c>
      <c r="C37" t="s">
        <v>237</v>
      </c>
      <c r="D37" t="s">
        <v>238</v>
      </c>
      <c r="E37" t="s">
        <v>239</v>
      </c>
      <c r="F37" t="s">
        <v>240</v>
      </c>
      <c r="G37" s="7"/>
      <c r="H37" s="7"/>
      <c r="I37" s="7"/>
      <c r="J37" s="7"/>
      <c r="K37" s="7"/>
      <c r="L37" s="7">
        <v>8775000.0000999998</v>
      </c>
      <c r="M37" s="7"/>
      <c r="N37" s="7">
        <v>0</v>
      </c>
    </row>
    <row r="38" spans="1:14" x14ac:dyDescent="0.25">
      <c r="A38" t="s">
        <v>814</v>
      </c>
      <c r="B38" t="s">
        <v>815</v>
      </c>
      <c r="C38" t="s">
        <v>831</v>
      </c>
      <c r="D38" t="s">
        <v>832</v>
      </c>
      <c r="E38" t="s">
        <v>27</v>
      </c>
      <c r="F38" t="s">
        <v>28</v>
      </c>
      <c r="G38" s="7"/>
      <c r="H38" s="7"/>
      <c r="I38" s="7"/>
      <c r="J38" s="7"/>
      <c r="K38" s="7"/>
      <c r="L38" s="7"/>
      <c r="M38" s="7">
        <v>-43292.81</v>
      </c>
      <c r="N38" s="7">
        <v>-43292.81</v>
      </c>
    </row>
    <row r="39" spans="1:14" x14ac:dyDescent="0.25">
      <c r="A39" t="s">
        <v>814</v>
      </c>
      <c r="B39" t="s">
        <v>815</v>
      </c>
      <c r="C39" t="s">
        <v>831</v>
      </c>
      <c r="D39" t="s">
        <v>832</v>
      </c>
      <c r="E39" t="s">
        <v>42</v>
      </c>
      <c r="F39" t="s">
        <v>94</v>
      </c>
      <c r="G39" s="7"/>
      <c r="H39" s="7"/>
      <c r="I39" s="7"/>
      <c r="J39" s="7"/>
      <c r="K39" s="7"/>
      <c r="L39" s="7"/>
      <c r="M39" s="7">
        <v>43292.810299999997</v>
      </c>
      <c r="N39" s="7">
        <v>43292.810299999997</v>
      </c>
    </row>
    <row r="40" spans="1:14" x14ac:dyDescent="0.25">
      <c r="A40" t="s">
        <v>881</v>
      </c>
      <c r="G40" s="7"/>
      <c r="H40" s="7"/>
      <c r="I40" s="7"/>
      <c r="J40" s="7">
        <v>-629242.05000000028</v>
      </c>
      <c r="K40" s="7"/>
      <c r="L40" s="7">
        <v>8775000.0064000003</v>
      </c>
      <c r="M40" s="7">
        <v>-45864800.968139991</v>
      </c>
      <c r="N40" s="7">
        <v>-46494043.011839993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7DC44-CEEC-4016-A054-9A7EE92115D3}">
  <dimension ref="A1:N33"/>
  <sheetViews>
    <sheetView workbookViewId="0">
      <selection activeCell="F13" sqref="F13"/>
    </sheetView>
  </sheetViews>
  <sheetFormatPr defaultRowHeight="15" x14ac:dyDescent="0.25"/>
  <cols>
    <col min="2" max="2" width="12.42578125" customWidth="1"/>
    <col min="6" max="6" width="57.85546875" bestFit="1" customWidth="1"/>
    <col min="7" max="7" width="18.5703125" bestFit="1" customWidth="1"/>
    <col min="8" max="8" width="17.5703125" bestFit="1" customWidth="1"/>
    <col min="9" max="9" width="11.85546875" bestFit="1" customWidth="1"/>
    <col min="10" max="10" width="7.7109375" bestFit="1" customWidth="1"/>
    <col min="11" max="11" width="19.28515625" bestFit="1" customWidth="1"/>
    <col min="12" max="12" width="17.7109375" bestFit="1" customWidth="1"/>
    <col min="13" max="13" width="8.140625" bestFit="1" customWidth="1"/>
    <col min="14" max="14" width="14.140625" bestFit="1" customWidth="1"/>
  </cols>
  <sheetData>
    <row r="1" spans="1:14" x14ac:dyDescent="0.25">
      <c r="A1" s="6" t="s">
        <v>3</v>
      </c>
      <c r="B1" t="s">
        <v>882</v>
      </c>
    </row>
    <row r="2" spans="1:14" x14ac:dyDescent="0.25">
      <c r="A2" s="6" t="s">
        <v>1</v>
      </c>
      <c r="B2" t="s">
        <v>41</v>
      </c>
    </row>
    <row r="3" spans="1:14" x14ac:dyDescent="0.25">
      <c r="A3" s="6" t="s">
        <v>2</v>
      </c>
      <c r="B3" t="s">
        <v>882</v>
      </c>
    </row>
    <row r="5" spans="1:14" x14ac:dyDescent="0.25">
      <c r="A5" s="6" t="s">
        <v>0</v>
      </c>
      <c r="B5" s="6" t="s">
        <v>4</v>
      </c>
      <c r="C5" s="6" t="s">
        <v>5</v>
      </c>
      <c r="D5" s="6" t="s">
        <v>6</v>
      </c>
      <c r="E5" s="6" t="s">
        <v>7</v>
      </c>
      <c r="F5" s="6" t="s">
        <v>8</v>
      </c>
      <c r="G5" t="s">
        <v>883</v>
      </c>
      <c r="H5" t="s">
        <v>884</v>
      </c>
      <c r="I5" t="s">
        <v>885</v>
      </c>
      <c r="J5" t="s">
        <v>886</v>
      </c>
      <c r="K5" t="s">
        <v>887</v>
      </c>
      <c r="L5" t="s">
        <v>888</v>
      </c>
      <c r="M5" t="s">
        <v>889</v>
      </c>
      <c r="N5" t="s">
        <v>890</v>
      </c>
    </row>
    <row r="6" spans="1:14" x14ac:dyDescent="0.25">
      <c r="A6" t="s">
        <v>21</v>
      </c>
      <c r="B6" t="s">
        <v>25</v>
      </c>
      <c r="C6" t="s">
        <v>891</v>
      </c>
      <c r="D6" t="s">
        <v>891</v>
      </c>
      <c r="E6" t="s">
        <v>50</v>
      </c>
      <c r="F6" t="s">
        <v>54</v>
      </c>
      <c r="G6" s="7">
        <v>4100000.0000100001</v>
      </c>
      <c r="H6" s="7"/>
      <c r="I6" s="7"/>
      <c r="J6" s="7"/>
      <c r="K6" s="7">
        <v>-2050000</v>
      </c>
      <c r="L6" s="7"/>
      <c r="M6" s="7"/>
      <c r="N6" s="7">
        <v>2050000.0000100001</v>
      </c>
    </row>
    <row r="7" spans="1:14" x14ac:dyDescent="0.25">
      <c r="A7" t="s">
        <v>21</v>
      </c>
      <c r="B7" t="s">
        <v>25</v>
      </c>
      <c r="C7" t="s">
        <v>891</v>
      </c>
      <c r="D7" t="s">
        <v>891</v>
      </c>
      <c r="E7" t="s">
        <v>48</v>
      </c>
      <c r="F7" t="s">
        <v>53</v>
      </c>
      <c r="G7" s="7"/>
      <c r="H7" s="7"/>
      <c r="I7" s="7"/>
      <c r="J7" s="7"/>
      <c r="K7" s="7">
        <v>25600.00009999999</v>
      </c>
      <c r="L7" s="7"/>
      <c r="M7" s="7"/>
      <c r="N7" s="7">
        <v>25600.00009999999</v>
      </c>
    </row>
    <row r="8" spans="1:14" x14ac:dyDescent="0.25">
      <c r="A8" t="s">
        <v>21</v>
      </c>
      <c r="B8" t="s">
        <v>25</v>
      </c>
      <c r="C8" t="s">
        <v>891</v>
      </c>
      <c r="D8" t="s">
        <v>891</v>
      </c>
      <c r="E8" t="s">
        <v>45</v>
      </c>
      <c r="F8" t="s">
        <v>52</v>
      </c>
      <c r="G8" s="7"/>
      <c r="H8" s="7"/>
      <c r="I8" s="7"/>
      <c r="J8" s="7"/>
      <c r="K8" s="7">
        <v>992262.40009999997</v>
      </c>
      <c r="L8" s="7"/>
      <c r="M8" s="7"/>
      <c r="N8" s="7">
        <v>992262.40009999997</v>
      </c>
    </row>
    <row r="9" spans="1:14" x14ac:dyDescent="0.25">
      <c r="A9" t="s">
        <v>21</v>
      </c>
      <c r="B9" t="s">
        <v>25</v>
      </c>
      <c r="C9" t="s">
        <v>891</v>
      </c>
      <c r="D9" t="s">
        <v>891</v>
      </c>
      <c r="E9" t="s">
        <v>27</v>
      </c>
      <c r="F9" t="s">
        <v>28</v>
      </c>
      <c r="G9" s="7">
        <v>-120445.99999</v>
      </c>
      <c r="H9" s="7"/>
      <c r="I9" s="7"/>
      <c r="J9" s="7"/>
      <c r="K9" s="7">
        <v>263098.7403</v>
      </c>
      <c r="L9" s="7"/>
      <c r="M9" s="7"/>
      <c r="N9" s="7">
        <v>142652.74031000002</v>
      </c>
    </row>
    <row r="10" spans="1:14" x14ac:dyDescent="0.25">
      <c r="A10" t="s">
        <v>21</v>
      </c>
      <c r="B10" t="s">
        <v>25</v>
      </c>
      <c r="C10" t="s">
        <v>35</v>
      </c>
      <c r="D10" t="s">
        <v>36</v>
      </c>
      <c r="E10" t="s">
        <v>27</v>
      </c>
      <c r="F10" t="s">
        <v>28</v>
      </c>
      <c r="G10" s="7">
        <v>-296187</v>
      </c>
      <c r="H10" s="7"/>
      <c r="I10" s="7"/>
      <c r="J10" s="7"/>
      <c r="K10" s="7"/>
      <c r="L10" s="7"/>
      <c r="M10" s="7"/>
      <c r="N10" s="7">
        <v>-296187</v>
      </c>
    </row>
    <row r="11" spans="1:14" x14ac:dyDescent="0.25">
      <c r="A11" t="s">
        <v>21</v>
      </c>
      <c r="B11" t="s">
        <v>25</v>
      </c>
      <c r="C11" t="s">
        <v>43</v>
      </c>
      <c r="D11" t="s">
        <v>44</v>
      </c>
      <c r="E11" t="s">
        <v>45</v>
      </c>
      <c r="F11" t="s">
        <v>52</v>
      </c>
      <c r="G11" s="7">
        <v>-1816000</v>
      </c>
      <c r="H11" s="7"/>
      <c r="I11" s="7"/>
      <c r="J11" s="7"/>
      <c r="K11" s="7">
        <v>24844.390009999999</v>
      </c>
      <c r="L11" s="7"/>
      <c r="M11" s="7"/>
      <c r="N11" s="7">
        <v>-1791155.60999</v>
      </c>
    </row>
    <row r="12" spans="1:14" x14ac:dyDescent="0.25">
      <c r="A12" t="s">
        <v>21</v>
      </c>
      <c r="B12" t="s">
        <v>25</v>
      </c>
      <c r="C12" t="s">
        <v>43</v>
      </c>
      <c r="D12" t="s">
        <v>44</v>
      </c>
      <c r="E12" t="s">
        <v>27</v>
      </c>
      <c r="F12" t="s">
        <v>28</v>
      </c>
      <c r="G12" s="7">
        <v>-60000</v>
      </c>
      <c r="H12" s="7"/>
      <c r="I12" s="7"/>
      <c r="J12" s="7"/>
      <c r="K12" s="7"/>
      <c r="L12" s="7"/>
      <c r="M12" s="7"/>
      <c r="N12" s="7">
        <v>-60000</v>
      </c>
    </row>
    <row r="13" spans="1:14" x14ac:dyDescent="0.25">
      <c r="A13" t="s">
        <v>21</v>
      </c>
      <c r="B13" t="s">
        <v>25</v>
      </c>
      <c r="C13" t="s">
        <v>46</v>
      </c>
      <c r="D13" t="s">
        <v>47</v>
      </c>
      <c r="E13" t="s">
        <v>48</v>
      </c>
      <c r="F13" t="s">
        <v>53</v>
      </c>
      <c r="G13" s="7">
        <v>-25600</v>
      </c>
      <c r="H13" s="7"/>
      <c r="I13" s="7"/>
      <c r="J13" s="7"/>
      <c r="K13" s="7"/>
      <c r="L13" s="7"/>
      <c r="M13" s="7"/>
      <c r="N13" s="7">
        <v>-25600</v>
      </c>
    </row>
    <row r="14" spans="1:14" x14ac:dyDescent="0.25">
      <c r="A14" t="s">
        <v>88</v>
      </c>
      <c r="B14" t="s">
        <v>89</v>
      </c>
      <c r="C14" t="s">
        <v>891</v>
      </c>
      <c r="D14" t="s">
        <v>891</v>
      </c>
      <c r="E14" t="s">
        <v>92</v>
      </c>
      <c r="F14" t="s">
        <v>93</v>
      </c>
      <c r="G14" s="7">
        <v>-1000</v>
      </c>
      <c r="H14" s="7"/>
      <c r="I14" s="7"/>
      <c r="J14" s="7"/>
      <c r="K14" s="7">
        <v>800.00009999999975</v>
      </c>
      <c r="L14" s="7"/>
      <c r="M14" s="7"/>
      <c r="N14" s="7">
        <v>-199.99990000000025</v>
      </c>
    </row>
    <row r="15" spans="1:14" x14ac:dyDescent="0.25">
      <c r="A15" t="s">
        <v>88</v>
      </c>
      <c r="B15" t="s">
        <v>89</v>
      </c>
      <c r="C15" t="s">
        <v>891</v>
      </c>
      <c r="D15" t="s">
        <v>891</v>
      </c>
      <c r="E15" t="s">
        <v>98</v>
      </c>
      <c r="F15" t="s">
        <v>99</v>
      </c>
      <c r="G15" s="7">
        <v>-7477492.0025660004</v>
      </c>
      <c r="H15" s="7"/>
      <c r="I15" s="7">
        <v>3.9999984437599778E-5</v>
      </c>
      <c r="J15" s="7"/>
      <c r="K15" s="7">
        <v>3966970.2077999995</v>
      </c>
      <c r="L15" s="7">
        <v>-210000</v>
      </c>
      <c r="M15" s="7"/>
      <c r="N15" s="7">
        <v>-3720521.7947260016</v>
      </c>
    </row>
    <row r="16" spans="1:14" x14ac:dyDescent="0.25">
      <c r="A16" t="s">
        <v>88</v>
      </c>
      <c r="B16" t="s">
        <v>89</v>
      </c>
      <c r="C16" t="s">
        <v>891</v>
      </c>
      <c r="D16" t="s">
        <v>891</v>
      </c>
      <c r="E16" t="s">
        <v>45</v>
      </c>
      <c r="F16" t="s">
        <v>52</v>
      </c>
      <c r="G16" s="7">
        <v>-972876.00034200004</v>
      </c>
      <c r="H16" s="7"/>
      <c r="I16" s="7"/>
      <c r="J16" s="7"/>
      <c r="K16" s="7">
        <v>501454.80430101772</v>
      </c>
      <c r="L16" s="7">
        <v>-5000</v>
      </c>
      <c r="M16" s="7"/>
      <c r="N16" s="7">
        <v>-476421.19604098232</v>
      </c>
    </row>
    <row r="17" spans="1:14" x14ac:dyDescent="0.25">
      <c r="A17" t="s">
        <v>88</v>
      </c>
      <c r="B17" t="s">
        <v>89</v>
      </c>
      <c r="C17" t="s">
        <v>114</v>
      </c>
      <c r="D17" t="s">
        <v>115</v>
      </c>
      <c r="E17" t="s">
        <v>112</v>
      </c>
      <c r="F17" t="s">
        <v>113</v>
      </c>
      <c r="G17" s="7"/>
      <c r="H17" s="7"/>
      <c r="I17" s="7"/>
      <c r="J17" s="7"/>
      <c r="K17" s="7">
        <v>70000.000100000005</v>
      </c>
      <c r="L17" s="7">
        <v>-70000</v>
      </c>
      <c r="M17" s="7"/>
      <c r="N17" s="7">
        <v>1.0000000474974513E-4</v>
      </c>
    </row>
    <row r="18" spans="1:14" x14ac:dyDescent="0.25">
      <c r="A18" t="s">
        <v>88</v>
      </c>
      <c r="B18" t="s">
        <v>89</v>
      </c>
      <c r="C18" t="s">
        <v>285</v>
      </c>
      <c r="D18" t="s">
        <v>286</v>
      </c>
      <c r="E18" t="s">
        <v>112</v>
      </c>
      <c r="F18" t="s">
        <v>113</v>
      </c>
      <c r="G18" s="7"/>
      <c r="H18" s="7"/>
      <c r="I18" s="7">
        <v>2.0000006770715117E-5</v>
      </c>
      <c r="J18" s="7"/>
      <c r="K18" s="7"/>
      <c r="L18" s="7"/>
      <c r="M18" s="7"/>
      <c r="N18" s="7">
        <v>2.0000006770715117E-5</v>
      </c>
    </row>
    <row r="19" spans="1:14" x14ac:dyDescent="0.25">
      <c r="A19" t="s">
        <v>88</v>
      </c>
      <c r="B19" t="s">
        <v>89</v>
      </c>
      <c r="C19" t="s">
        <v>285</v>
      </c>
      <c r="D19" t="s">
        <v>286</v>
      </c>
      <c r="E19" t="s">
        <v>45</v>
      </c>
      <c r="F19" t="s">
        <v>52</v>
      </c>
      <c r="G19" s="7"/>
      <c r="H19" s="7"/>
      <c r="I19" s="7">
        <v>9.9999997473787516E-6</v>
      </c>
      <c r="J19" s="7"/>
      <c r="K19" s="7"/>
      <c r="L19" s="7"/>
      <c r="M19" s="7"/>
      <c r="N19" s="7">
        <v>9.9999997473787516E-6</v>
      </c>
    </row>
    <row r="20" spans="1:14" x14ac:dyDescent="0.25">
      <c r="A20" t="s">
        <v>88</v>
      </c>
      <c r="B20" t="s">
        <v>89</v>
      </c>
      <c r="C20" t="s">
        <v>287</v>
      </c>
      <c r="D20" t="s">
        <v>288</v>
      </c>
      <c r="E20" t="s">
        <v>45</v>
      </c>
      <c r="F20" t="s">
        <v>52</v>
      </c>
      <c r="G20" s="7"/>
      <c r="H20" s="7"/>
      <c r="I20" s="7">
        <v>1.0000010661315173E-5</v>
      </c>
      <c r="J20" s="7"/>
      <c r="K20" s="7"/>
      <c r="L20" s="7"/>
      <c r="M20" s="7"/>
      <c r="N20" s="7">
        <v>1.0000010661315173E-5</v>
      </c>
    </row>
    <row r="21" spans="1:14" x14ac:dyDescent="0.25">
      <c r="A21" t="s">
        <v>88</v>
      </c>
      <c r="B21" t="s">
        <v>89</v>
      </c>
      <c r="C21" t="s">
        <v>289</v>
      </c>
      <c r="D21" t="s">
        <v>290</v>
      </c>
      <c r="E21" t="s">
        <v>45</v>
      </c>
      <c r="F21" t="s">
        <v>52</v>
      </c>
      <c r="G21" s="7"/>
      <c r="H21" s="7"/>
      <c r="I21" s="7">
        <v>-9666.9999899999966</v>
      </c>
      <c r="J21" s="7"/>
      <c r="K21" s="7"/>
      <c r="L21" s="7"/>
      <c r="M21" s="7"/>
      <c r="N21" s="7">
        <v>-9666.9999899999966</v>
      </c>
    </row>
    <row r="22" spans="1:14" x14ac:dyDescent="0.25">
      <c r="A22" t="s">
        <v>88</v>
      </c>
      <c r="B22" t="s">
        <v>89</v>
      </c>
      <c r="C22" t="s">
        <v>291</v>
      </c>
      <c r="D22" t="s">
        <v>292</v>
      </c>
      <c r="E22" t="s">
        <v>98</v>
      </c>
      <c r="F22" t="s">
        <v>99</v>
      </c>
      <c r="G22" s="7"/>
      <c r="H22" s="7"/>
      <c r="I22" s="7">
        <v>-320185.14412798686</v>
      </c>
      <c r="J22" s="7"/>
      <c r="K22" s="7"/>
      <c r="L22" s="7"/>
      <c r="M22" s="7"/>
      <c r="N22" s="7">
        <v>-320185.14412798686</v>
      </c>
    </row>
    <row r="23" spans="1:14" x14ac:dyDescent="0.25">
      <c r="A23" t="s">
        <v>88</v>
      </c>
      <c r="B23" t="s">
        <v>89</v>
      </c>
      <c r="C23" t="s">
        <v>291</v>
      </c>
      <c r="D23" t="s">
        <v>292</v>
      </c>
      <c r="E23" t="s">
        <v>45</v>
      </c>
      <c r="F23" t="s">
        <v>52</v>
      </c>
      <c r="G23" s="7"/>
      <c r="H23" s="7"/>
      <c r="I23" s="7">
        <v>-115307.9999900001</v>
      </c>
      <c r="J23" s="7"/>
      <c r="K23" s="7"/>
      <c r="L23" s="7"/>
      <c r="M23" s="7"/>
      <c r="N23" s="7">
        <v>-115307.9999900001</v>
      </c>
    </row>
    <row r="24" spans="1:14" x14ac:dyDescent="0.25">
      <c r="A24" t="s">
        <v>88</v>
      </c>
      <c r="B24" t="s">
        <v>89</v>
      </c>
      <c r="C24" t="s">
        <v>293</v>
      </c>
      <c r="D24" t="s">
        <v>294</v>
      </c>
      <c r="E24" t="s">
        <v>45</v>
      </c>
      <c r="F24" t="s">
        <v>52</v>
      </c>
      <c r="G24" s="7"/>
      <c r="H24" s="7"/>
      <c r="I24" s="7">
        <v>-1922.8599899998808</v>
      </c>
      <c r="J24" s="7"/>
      <c r="K24" s="7"/>
      <c r="L24" s="7"/>
      <c r="M24" s="7"/>
      <c r="N24" s="7">
        <v>-1922.8599899998808</v>
      </c>
    </row>
    <row r="25" spans="1:14" x14ac:dyDescent="0.25">
      <c r="A25" t="s">
        <v>88</v>
      </c>
      <c r="B25" t="s">
        <v>89</v>
      </c>
      <c r="C25" t="s">
        <v>35</v>
      </c>
      <c r="D25" t="s">
        <v>36</v>
      </c>
      <c r="E25" t="s">
        <v>45</v>
      </c>
      <c r="F25" t="s">
        <v>52</v>
      </c>
      <c r="G25" s="7">
        <v>-1480933.9218100002</v>
      </c>
      <c r="H25" s="7"/>
      <c r="I25" s="7"/>
      <c r="J25" s="7"/>
      <c r="K25" s="7">
        <v>844271.74136120034</v>
      </c>
      <c r="L25" s="7"/>
      <c r="M25" s="7"/>
      <c r="N25" s="7">
        <v>-636662.18044879986</v>
      </c>
    </row>
    <row r="26" spans="1:14" x14ac:dyDescent="0.25">
      <c r="A26" t="s">
        <v>88</v>
      </c>
      <c r="B26" t="s">
        <v>89</v>
      </c>
      <c r="C26" t="s">
        <v>156</v>
      </c>
      <c r="D26" t="s">
        <v>62</v>
      </c>
      <c r="E26" t="s">
        <v>98</v>
      </c>
      <c r="F26" t="s">
        <v>99</v>
      </c>
      <c r="G26" s="7"/>
      <c r="H26" s="7"/>
      <c r="I26" s="7"/>
      <c r="J26" s="7">
        <v>-6830.00989999999</v>
      </c>
      <c r="K26" s="7"/>
      <c r="L26" s="7"/>
      <c r="M26" s="7"/>
      <c r="N26" s="7">
        <v>-6830.00989999999</v>
      </c>
    </row>
    <row r="27" spans="1:14" x14ac:dyDescent="0.25">
      <c r="A27" t="s">
        <v>433</v>
      </c>
      <c r="B27" t="s">
        <v>434</v>
      </c>
      <c r="C27" t="s">
        <v>891</v>
      </c>
      <c r="D27" t="s">
        <v>891</v>
      </c>
      <c r="E27" t="s">
        <v>27</v>
      </c>
      <c r="F27" t="s">
        <v>28</v>
      </c>
      <c r="G27" s="7"/>
      <c r="H27" s="7"/>
      <c r="I27" s="7"/>
      <c r="J27" s="7"/>
      <c r="K27" s="7"/>
      <c r="L27" s="7"/>
      <c r="M27" s="7">
        <v>-19768.609999999997</v>
      </c>
      <c r="N27" s="7">
        <v>-19768.609999999997</v>
      </c>
    </row>
    <row r="28" spans="1:14" x14ac:dyDescent="0.25">
      <c r="A28" t="s">
        <v>433</v>
      </c>
      <c r="B28" t="s">
        <v>434</v>
      </c>
      <c r="C28" t="s">
        <v>891</v>
      </c>
      <c r="D28" t="s">
        <v>891</v>
      </c>
      <c r="E28" t="s">
        <v>42</v>
      </c>
      <c r="F28" t="s">
        <v>94</v>
      </c>
      <c r="G28" s="7"/>
      <c r="H28" s="7"/>
      <c r="I28" s="7"/>
      <c r="J28" s="7"/>
      <c r="K28" s="7"/>
      <c r="L28" s="7"/>
      <c r="M28" s="7">
        <v>-903878.14910000016</v>
      </c>
      <c r="N28" s="7">
        <v>-903878.14910000016</v>
      </c>
    </row>
    <row r="29" spans="1:14" x14ac:dyDescent="0.25">
      <c r="A29" t="s">
        <v>871</v>
      </c>
      <c r="B29" t="s">
        <v>872</v>
      </c>
      <c r="C29" t="s">
        <v>891</v>
      </c>
      <c r="D29" t="s">
        <v>891</v>
      </c>
      <c r="E29" t="s">
        <v>98</v>
      </c>
      <c r="F29" t="s">
        <v>99</v>
      </c>
      <c r="G29" s="7">
        <v>-999.99999999999989</v>
      </c>
      <c r="H29" s="7"/>
      <c r="I29" s="7"/>
      <c r="J29" s="7"/>
      <c r="K29" s="7">
        <v>1000.0001999999999</v>
      </c>
      <c r="L29" s="7"/>
      <c r="M29" s="7"/>
      <c r="N29" s="7">
        <v>0</v>
      </c>
    </row>
    <row r="30" spans="1:14" x14ac:dyDescent="0.25">
      <c r="A30" t="s">
        <v>871</v>
      </c>
      <c r="B30" t="s">
        <v>872</v>
      </c>
      <c r="C30" t="s">
        <v>891</v>
      </c>
      <c r="D30" t="s">
        <v>891</v>
      </c>
      <c r="E30" t="s">
        <v>45</v>
      </c>
      <c r="F30" t="s">
        <v>52</v>
      </c>
      <c r="G30" s="7">
        <v>-11000</v>
      </c>
      <c r="H30" s="7"/>
      <c r="I30" s="7"/>
      <c r="J30" s="7"/>
      <c r="K30" s="7">
        <v>10500.000099999999</v>
      </c>
      <c r="L30" s="7"/>
      <c r="M30" s="7"/>
      <c r="N30" s="7">
        <v>0</v>
      </c>
    </row>
    <row r="31" spans="1:14" x14ac:dyDescent="0.25">
      <c r="A31" t="s">
        <v>871</v>
      </c>
      <c r="B31" t="s">
        <v>872</v>
      </c>
      <c r="C31" t="s">
        <v>891</v>
      </c>
      <c r="D31" t="s">
        <v>891</v>
      </c>
      <c r="E31" t="s">
        <v>42</v>
      </c>
      <c r="F31" t="s">
        <v>94</v>
      </c>
      <c r="G31" s="7"/>
      <c r="H31" s="7"/>
      <c r="I31" s="7"/>
      <c r="J31" s="7"/>
      <c r="K31" s="7"/>
      <c r="L31" s="7"/>
      <c r="M31" s="7">
        <v>-25234.630000000008</v>
      </c>
      <c r="N31" s="7">
        <v>-25234.630000000008</v>
      </c>
    </row>
    <row r="32" spans="1:14" x14ac:dyDescent="0.25">
      <c r="A32" t="s">
        <v>137</v>
      </c>
      <c r="B32" t="s">
        <v>878</v>
      </c>
      <c r="C32" t="s">
        <v>891</v>
      </c>
      <c r="D32" t="s">
        <v>891</v>
      </c>
      <c r="E32" t="s">
        <v>879</v>
      </c>
      <c r="F32" t="s">
        <v>880</v>
      </c>
      <c r="G32" s="7">
        <v>-336054.63999</v>
      </c>
      <c r="H32" s="7"/>
      <c r="I32" s="7"/>
      <c r="J32" s="7"/>
      <c r="K32" s="7">
        <v>168027.33530000001</v>
      </c>
      <c r="L32" s="7"/>
      <c r="M32" s="7"/>
      <c r="N32" s="7">
        <v>-168027.30468999999</v>
      </c>
    </row>
    <row r="33" spans="1:14" x14ac:dyDescent="0.25">
      <c r="A33" t="s">
        <v>881</v>
      </c>
      <c r="G33" s="7">
        <v>-8498589.5646880008</v>
      </c>
      <c r="H33" s="7"/>
      <c r="I33" s="7">
        <v>-447083.00401798682</v>
      </c>
      <c r="J33" s="7">
        <v>-6830.00989999999</v>
      </c>
      <c r="K33" s="7">
        <v>4818829.6197722172</v>
      </c>
      <c r="L33" s="7">
        <v>-285000</v>
      </c>
      <c r="M33" s="7">
        <v>-948881.38910000015</v>
      </c>
      <c r="N33" s="7">
        <v>-5367054.3482337706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6B73A-7BE8-4C33-BD8F-55811E0DBC08}">
  <dimension ref="A1:N38"/>
  <sheetViews>
    <sheetView workbookViewId="0">
      <selection activeCell="F13" sqref="F13"/>
    </sheetView>
  </sheetViews>
  <sheetFormatPr defaultRowHeight="15" x14ac:dyDescent="0.25"/>
  <cols>
    <col min="6" max="6" width="57.85546875" bestFit="1" customWidth="1"/>
    <col min="7" max="7" width="18.5703125" bestFit="1" customWidth="1"/>
    <col min="8" max="8" width="17.5703125" bestFit="1" customWidth="1"/>
    <col min="9" max="9" width="11.85546875" bestFit="1" customWidth="1"/>
    <col min="10" max="10" width="7.7109375" bestFit="1" customWidth="1"/>
    <col min="11" max="11" width="19.28515625" bestFit="1" customWidth="1"/>
    <col min="12" max="12" width="17.7109375" bestFit="1" customWidth="1"/>
    <col min="13" max="13" width="9.5703125" bestFit="1" customWidth="1"/>
    <col min="14" max="14" width="14.140625" bestFit="1" customWidth="1"/>
  </cols>
  <sheetData>
    <row r="1" spans="1:14" x14ac:dyDescent="0.25">
      <c r="A1" s="6" t="s">
        <v>3</v>
      </c>
      <c r="B1" t="s">
        <v>882</v>
      </c>
    </row>
    <row r="2" spans="1:14" x14ac:dyDescent="0.25">
      <c r="A2" s="6" t="s">
        <v>1</v>
      </c>
      <c r="B2" t="s">
        <v>55</v>
      </c>
    </row>
    <row r="3" spans="1:14" x14ac:dyDescent="0.25">
      <c r="A3" s="6" t="s">
        <v>2</v>
      </c>
      <c r="B3" t="s">
        <v>882</v>
      </c>
    </row>
    <row r="5" spans="1:14" x14ac:dyDescent="0.25">
      <c r="A5" s="6" t="s">
        <v>0</v>
      </c>
      <c r="B5" s="6" t="s">
        <v>4</v>
      </c>
      <c r="C5" s="6" t="s">
        <v>5</v>
      </c>
      <c r="D5" s="6" t="s">
        <v>6</v>
      </c>
      <c r="E5" s="6" t="s">
        <v>7</v>
      </c>
      <c r="F5" s="6" t="s">
        <v>8</v>
      </c>
      <c r="G5" t="s">
        <v>883</v>
      </c>
      <c r="H5" t="s">
        <v>884</v>
      </c>
      <c r="I5" t="s">
        <v>885</v>
      </c>
      <c r="J5" t="s">
        <v>886</v>
      </c>
      <c r="K5" t="s">
        <v>887</v>
      </c>
      <c r="L5" t="s">
        <v>888</v>
      </c>
      <c r="M5" t="s">
        <v>889</v>
      </c>
      <c r="N5" t="s">
        <v>890</v>
      </c>
    </row>
    <row r="6" spans="1:14" x14ac:dyDescent="0.25">
      <c r="A6" t="s">
        <v>21</v>
      </c>
      <c r="B6" t="s">
        <v>25</v>
      </c>
      <c r="C6" t="s">
        <v>891</v>
      </c>
      <c r="D6" t="s">
        <v>891</v>
      </c>
      <c r="E6" t="s">
        <v>27</v>
      </c>
      <c r="F6" t="s">
        <v>28</v>
      </c>
      <c r="G6" s="7">
        <v>-358686</v>
      </c>
      <c r="H6" s="7"/>
      <c r="I6" s="7"/>
      <c r="J6" s="7"/>
      <c r="K6" s="7"/>
      <c r="L6" s="7"/>
      <c r="M6" s="7"/>
      <c r="N6" s="7">
        <v>-358686</v>
      </c>
    </row>
    <row r="7" spans="1:14" x14ac:dyDescent="0.25">
      <c r="A7" t="s">
        <v>21</v>
      </c>
      <c r="B7" t="s">
        <v>25</v>
      </c>
      <c r="C7" t="s">
        <v>35</v>
      </c>
      <c r="D7" t="s">
        <v>36</v>
      </c>
      <c r="E7" t="s">
        <v>27</v>
      </c>
      <c r="F7" t="s">
        <v>28</v>
      </c>
      <c r="G7" s="7">
        <v>-143934</v>
      </c>
      <c r="H7" s="7"/>
      <c r="I7" s="7"/>
      <c r="J7" s="7"/>
      <c r="K7" s="7"/>
      <c r="L7" s="7"/>
      <c r="M7" s="7"/>
      <c r="N7" s="7">
        <v>-143934</v>
      </c>
    </row>
    <row r="8" spans="1:14" x14ac:dyDescent="0.25">
      <c r="A8" t="s">
        <v>88</v>
      </c>
      <c r="B8" t="s">
        <v>89</v>
      </c>
      <c r="C8" t="s">
        <v>891</v>
      </c>
      <c r="D8" t="s">
        <v>891</v>
      </c>
      <c r="E8" t="s">
        <v>98</v>
      </c>
      <c r="F8" t="s">
        <v>99</v>
      </c>
      <c r="G8" s="7">
        <v>-5554967.0000000009</v>
      </c>
      <c r="H8" s="7"/>
      <c r="I8" s="7">
        <v>-116186.62003999998</v>
      </c>
      <c r="J8" s="7"/>
      <c r="K8" s="7"/>
      <c r="L8" s="7">
        <v>-385991.13342999999</v>
      </c>
      <c r="M8" s="7"/>
      <c r="N8" s="7">
        <v>-6057144.7534700008</v>
      </c>
    </row>
    <row r="9" spans="1:14" x14ac:dyDescent="0.25">
      <c r="A9" t="s">
        <v>88</v>
      </c>
      <c r="B9" t="s">
        <v>89</v>
      </c>
      <c r="C9" t="s">
        <v>891</v>
      </c>
      <c r="D9" t="s">
        <v>891</v>
      </c>
      <c r="E9" t="s">
        <v>45</v>
      </c>
      <c r="F9" t="s">
        <v>52</v>
      </c>
      <c r="G9" s="7">
        <v>-2237386.0000000005</v>
      </c>
      <c r="H9" s="7"/>
      <c r="I9" s="7">
        <v>-707854.98000000021</v>
      </c>
      <c r="J9" s="7"/>
      <c r="K9" s="7"/>
      <c r="L9" s="7">
        <v>-368267.30874000012</v>
      </c>
      <c r="M9" s="7"/>
      <c r="N9" s="7">
        <v>-3313508.2887400007</v>
      </c>
    </row>
    <row r="10" spans="1:14" x14ac:dyDescent="0.25">
      <c r="A10" t="s">
        <v>88</v>
      </c>
      <c r="B10" t="s">
        <v>89</v>
      </c>
      <c r="C10" t="s">
        <v>891</v>
      </c>
      <c r="D10" t="s">
        <v>891</v>
      </c>
      <c r="E10" t="s">
        <v>137</v>
      </c>
      <c r="F10" t="s">
        <v>138</v>
      </c>
      <c r="G10" s="7">
        <v>-500</v>
      </c>
      <c r="H10" s="7"/>
      <c r="I10" s="7"/>
      <c r="J10" s="7"/>
      <c r="K10" s="7"/>
      <c r="L10" s="7"/>
      <c r="M10" s="7"/>
      <c r="N10" s="7">
        <v>-500</v>
      </c>
    </row>
    <row r="11" spans="1:14" x14ac:dyDescent="0.25">
      <c r="A11" t="s">
        <v>88</v>
      </c>
      <c r="B11" t="s">
        <v>89</v>
      </c>
      <c r="C11" t="s">
        <v>891</v>
      </c>
      <c r="D11" t="s">
        <v>891</v>
      </c>
      <c r="E11" t="s">
        <v>42</v>
      </c>
      <c r="F11" t="s">
        <v>94</v>
      </c>
      <c r="G11" s="7"/>
      <c r="H11" s="7"/>
      <c r="I11" s="7"/>
      <c r="J11" s="7"/>
      <c r="K11" s="7"/>
      <c r="L11" s="7"/>
      <c r="M11" s="7">
        <v>-2703.16</v>
      </c>
      <c r="N11" s="7">
        <v>-2703.16</v>
      </c>
    </row>
    <row r="12" spans="1:14" x14ac:dyDescent="0.25">
      <c r="A12" t="s">
        <v>88</v>
      </c>
      <c r="B12" t="s">
        <v>89</v>
      </c>
      <c r="C12" t="s">
        <v>114</v>
      </c>
      <c r="D12" t="s">
        <v>115</v>
      </c>
      <c r="E12" t="s">
        <v>112</v>
      </c>
      <c r="F12" t="s">
        <v>113</v>
      </c>
      <c r="G12" s="7"/>
      <c r="H12" s="7"/>
      <c r="I12" s="7">
        <v>-142018.57999999999</v>
      </c>
      <c r="J12" s="7"/>
      <c r="K12" s="7"/>
      <c r="L12" s="7">
        <v>1.0000010661315173E-5</v>
      </c>
      <c r="M12" s="7"/>
      <c r="N12" s="7">
        <v>-142018.57998999997</v>
      </c>
    </row>
    <row r="13" spans="1:14" x14ac:dyDescent="0.25">
      <c r="A13" t="s">
        <v>88</v>
      </c>
      <c r="B13" t="s">
        <v>89</v>
      </c>
      <c r="C13" t="s">
        <v>35</v>
      </c>
      <c r="D13" t="s">
        <v>36</v>
      </c>
      <c r="E13" t="s">
        <v>45</v>
      </c>
      <c r="F13" t="s">
        <v>52</v>
      </c>
      <c r="G13" s="7">
        <v>-719670</v>
      </c>
      <c r="H13" s="7"/>
      <c r="I13" s="7"/>
      <c r="J13" s="7"/>
      <c r="K13" s="7"/>
      <c r="L13" s="7">
        <v>7167.4603999999999</v>
      </c>
      <c r="M13" s="7"/>
      <c r="N13" s="7">
        <v>-712502.53960000002</v>
      </c>
    </row>
    <row r="14" spans="1:14" x14ac:dyDescent="0.25">
      <c r="A14" t="s">
        <v>88</v>
      </c>
      <c r="B14" t="s">
        <v>89</v>
      </c>
      <c r="C14" t="s">
        <v>162</v>
      </c>
      <c r="D14" t="s">
        <v>163</v>
      </c>
      <c r="E14" t="s">
        <v>98</v>
      </c>
      <c r="F14" t="s">
        <v>99</v>
      </c>
      <c r="G14" s="7"/>
      <c r="H14" s="7"/>
      <c r="I14" s="7">
        <v>-35481.57</v>
      </c>
      <c r="J14" s="7"/>
      <c r="K14" s="7"/>
      <c r="L14" s="7">
        <v>1.1000000001537558E-4</v>
      </c>
      <c r="M14" s="7"/>
      <c r="N14" s="7">
        <v>-35481.569889999999</v>
      </c>
    </row>
    <row r="15" spans="1:14" x14ac:dyDescent="0.25">
      <c r="A15" t="s">
        <v>88</v>
      </c>
      <c r="B15" t="s">
        <v>89</v>
      </c>
      <c r="C15" t="s">
        <v>162</v>
      </c>
      <c r="D15" t="s">
        <v>163</v>
      </c>
      <c r="E15" t="s">
        <v>45</v>
      </c>
      <c r="F15" t="s">
        <v>52</v>
      </c>
      <c r="G15" s="7"/>
      <c r="H15" s="7"/>
      <c r="I15" s="7">
        <v>-11289.5</v>
      </c>
      <c r="J15" s="7"/>
      <c r="K15" s="7"/>
      <c r="L15" s="7"/>
      <c r="M15" s="7"/>
      <c r="N15" s="7">
        <v>-11289.5</v>
      </c>
    </row>
    <row r="16" spans="1:14" x14ac:dyDescent="0.25">
      <c r="A16" t="s">
        <v>433</v>
      </c>
      <c r="B16" t="s">
        <v>434</v>
      </c>
      <c r="C16" t="s">
        <v>891</v>
      </c>
      <c r="D16" t="s">
        <v>891</v>
      </c>
      <c r="E16" t="s">
        <v>98</v>
      </c>
      <c r="F16" t="s">
        <v>99</v>
      </c>
      <c r="G16" s="7">
        <v>-44800</v>
      </c>
      <c r="H16" s="7"/>
      <c r="I16" s="7"/>
      <c r="J16" s="7"/>
      <c r="K16" s="7"/>
      <c r="L16" s="7"/>
      <c r="M16" s="7"/>
      <c r="N16" s="7">
        <v>0</v>
      </c>
    </row>
    <row r="17" spans="1:14" x14ac:dyDescent="0.25">
      <c r="A17" t="s">
        <v>433</v>
      </c>
      <c r="B17" t="s">
        <v>434</v>
      </c>
      <c r="C17" t="s">
        <v>891</v>
      </c>
      <c r="D17" t="s">
        <v>891</v>
      </c>
      <c r="E17" t="s">
        <v>45</v>
      </c>
      <c r="F17" t="s">
        <v>52</v>
      </c>
      <c r="G17" s="7">
        <v>-112667</v>
      </c>
      <c r="H17" s="7"/>
      <c r="I17" s="7"/>
      <c r="J17" s="7"/>
      <c r="K17" s="7"/>
      <c r="L17" s="7"/>
      <c r="M17" s="7"/>
      <c r="N17" s="7">
        <v>0</v>
      </c>
    </row>
    <row r="18" spans="1:14" x14ac:dyDescent="0.25">
      <c r="A18" t="s">
        <v>433</v>
      </c>
      <c r="B18" t="s">
        <v>434</v>
      </c>
      <c r="C18" t="s">
        <v>891</v>
      </c>
      <c r="D18" t="s">
        <v>891</v>
      </c>
      <c r="E18" t="s">
        <v>27</v>
      </c>
      <c r="F18" t="s">
        <v>28</v>
      </c>
      <c r="G18" s="7">
        <v>-22533</v>
      </c>
      <c r="H18" s="7"/>
      <c r="I18" s="7"/>
      <c r="J18" s="7"/>
      <c r="K18" s="7"/>
      <c r="L18" s="7"/>
      <c r="M18" s="7">
        <v>-142027.76999999996</v>
      </c>
      <c r="N18" s="7">
        <v>-142027.76999999996</v>
      </c>
    </row>
    <row r="19" spans="1:14" x14ac:dyDescent="0.25">
      <c r="A19" t="s">
        <v>433</v>
      </c>
      <c r="B19" t="s">
        <v>434</v>
      </c>
      <c r="C19" t="s">
        <v>891</v>
      </c>
      <c r="D19" t="s">
        <v>891</v>
      </c>
      <c r="E19" t="s">
        <v>33</v>
      </c>
      <c r="F19" t="s">
        <v>34</v>
      </c>
      <c r="G19" s="7"/>
      <c r="H19" s="7"/>
      <c r="I19" s="7"/>
      <c r="J19" s="7"/>
      <c r="K19" s="7"/>
      <c r="L19" s="7"/>
      <c r="M19" s="7">
        <v>-41131.89</v>
      </c>
      <c r="N19" s="7">
        <v>-41131.89</v>
      </c>
    </row>
    <row r="20" spans="1:14" x14ac:dyDescent="0.25">
      <c r="A20" t="s">
        <v>433</v>
      </c>
      <c r="B20" t="s">
        <v>434</v>
      </c>
      <c r="C20" t="s">
        <v>891</v>
      </c>
      <c r="D20" t="s">
        <v>891</v>
      </c>
      <c r="E20" t="s">
        <v>111</v>
      </c>
      <c r="F20" t="s">
        <v>430</v>
      </c>
      <c r="G20" s="7"/>
      <c r="H20" s="7"/>
      <c r="I20" s="7"/>
      <c r="J20" s="7"/>
      <c r="K20" s="7"/>
      <c r="L20" s="7"/>
      <c r="M20" s="7">
        <v>41131.890899999999</v>
      </c>
      <c r="N20" s="7">
        <v>41131.890899999999</v>
      </c>
    </row>
    <row r="21" spans="1:14" x14ac:dyDescent="0.25">
      <c r="A21" t="s">
        <v>433</v>
      </c>
      <c r="B21" t="s">
        <v>434</v>
      </c>
      <c r="C21" t="s">
        <v>891</v>
      </c>
      <c r="D21" t="s">
        <v>891</v>
      </c>
      <c r="E21" t="s">
        <v>42</v>
      </c>
      <c r="F21" t="s">
        <v>94</v>
      </c>
      <c r="G21" s="7"/>
      <c r="H21" s="7"/>
      <c r="I21" s="7"/>
      <c r="J21" s="7"/>
      <c r="K21" s="7"/>
      <c r="L21" s="7"/>
      <c r="M21" s="7">
        <v>-2642896.7768999995</v>
      </c>
      <c r="N21" s="7">
        <v>-2642896.7768999995</v>
      </c>
    </row>
    <row r="22" spans="1:14" x14ac:dyDescent="0.25">
      <c r="A22" t="s">
        <v>433</v>
      </c>
      <c r="B22" t="s">
        <v>434</v>
      </c>
      <c r="C22" t="s">
        <v>114</v>
      </c>
      <c r="D22" t="s">
        <v>115</v>
      </c>
      <c r="E22" t="s">
        <v>111</v>
      </c>
      <c r="F22" t="s">
        <v>430</v>
      </c>
      <c r="G22" s="7"/>
      <c r="H22" s="7"/>
      <c r="I22" s="7"/>
      <c r="J22" s="7"/>
      <c r="K22" s="7"/>
      <c r="L22" s="7"/>
      <c r="M22" s="7">
        <v>-531879.37</v>
      </c>
      <c r="N22" s="7">
        <v>-531879.37</v>
      </c>
    </row>
    <row r="23" spans="1:14" x14ac:dyDescent="0.25">
      <c r="A23" t="s">
        <v>814</v>
      </c>
      <c r="B23" t="s">
        <v>815</v>
      </c>
      <c r="C23" t="s">
        <v>891</v>
      </c>
      <c r="D23" t="s">
        <v>891</v>
      </c>
      <c r="E23" t="s">
        <v>27</v>
      </c>
      <c r="F23" t="s">
        <v>28</v>
      </c>
      <c r="G23" s="7"/>
      <c r="H23" s="7"/>
      <c r="I23" s="7"/>
      <c r="J23" s="7"/>
      <c r="K23" s="7"/>
      <c r="L23" s="7"/>
      <c r="M23" s="7">
        <v>-279.17000000000013</v>
      </c>
      <c r="N23" s="7">
        <v>-279.17000000000013</v>
      </c>
    </row>
    <row r="24" spans="1:14" x14ac:dyDescent="0.25">
      <c r="A24" t="s">
        <v>814</v>
      </c>
      <c r="B24" t="s">
        <v>815</v>
      </c>
      <c r="C24" t="s">
        <v>891</v>
      </c>
      <c r="D24" t="s">
        <v>891</v>
      </c>
      <c r="E24" t="s">
        <v>42</v>
      </c>
      <c r="F24" t="s">
        <v>94</v>
      </c>
      <c r="G24" s="7"/>
      <c r="H24" s="7"/>
      <c r="I24" s="7"/>
      <c r="J24" s="7"/>
      <c r="K24" s="7"/>
      <c r="L24" s="7"/>
      <c r="M24" s="7">
        <v>-1395.8298000000002</v>
      </c>
      <c r="N24" s="7">
        <v>-1395.8298000000002</v>
      </c>
    </row>
    <row r="25" spans="1:14" x14ac:dyDescent="0.25">
      <c r="A25" t="s">
        <v>814</v>
      </c>
      <c r="B25" t="s">
        <v>815</v>
      </c>
      <c r="C25" t="s">
        <v>831</v>
      </c>
      <c r="D25" t="s">
        <v>832</v>
      </c>
      <c r="E25" t="s">
        <v>45</v>
      </c>
      <c r="F25" t="s">
        <v>52</v>
      </c>
      <c r="G25" s="7"/>
      <c r="H25" s="7"/>
      <c r="I25" s="7"/>
      <c r="J25" s="7"/>
      <c r="K25" s="7"/>
      <c r="L25" s="7">
        <v>-435000</v>
      </c>
      <c r="M25" s="7"/>
      <c r="N25" s="7">
        <v>0</v>
      </c>
    </row>
    <row r="26" spans="1:14" x14ac:dyDescent="0.25">
      <c r="A26" t="s">
        <v>814</v>
      </c>
      <c r="B26" t="s">
        <v>815</v>
      </c>
      <c r="C26" t="s">
        <v>831</v>
      </c>
      <c r="D26" t="s">
        <v>832</v>
      </c>
      <c r="E26" t="s">
        <v>27</v>
      </c>
      <c r="F26" t="s">
        <v>28</v>
      </c>
      <c r="G26" s="7"/>
      <c r="H26" s="7"/>
      <c r="I26" s="7"/>
      <c r="J26" s="7"/>
      <c r="K26" s="7"/>
      <c r="L26" s="7"/>
      <c r="M26" s="7">
        <v>-37788.639999999999</v>
      </c>
      <c r="N26" s="7">
        <v>-37788.639999999999</v>
      </c>
    </row>
    <row r="27" spans="1:14" x14ac:dyDescent="0.25">
      <c r="A27" t="s">
        <v>814</v>
      </c>
      <c r="B27" t="s">
        <v>815</v>
      </c>
      <c r="C27" t="s">
        <v>831</v>
      </c>
      <c r="D27" t="s">
        <v>832</v>
      </c>
      <c r="E27" t="s">
        <v>42</v>
      </c>
      <c r="F27" t="s">
        <v>94</v>
      </c>
      <c r="G27" s="7"/>
      <c r="H27" s="7"/>
      <c r="I27" s="7"/>
      <c r="J27" s="7"/>
      <c r="K27" s="7"/>
      <c r="L27" s="7"/>
      <c r="M27" s="7">
        <v>-665285.4192</v>
      </c>
      <c r="N27" s="7">
        <v>-665285.4192</v>
      </c>
    </row>
    <row r="28" spans="1:14" x14ac:dyDescent="0.25">
      <c r="A28" t="s">
        <v>871</v>
      </c>
      <c r="B28" t="s">
        <v>872</v>
      </c>
      <c r="C28" t="s">
        <v>891</v>
      </c>
      <c r="D28" t="s">
        <v>891</v>
      </c>
      <c r="E28" t="s">
        <v>98</v>
      </c>
      <c r="F28" t="s">
        <v>99</v>
      </c>
      <c r="G28" s="7">
        <v>-660000</v>
      </c>
      <c r="H28" s="7"/>
      <c r="I28" s="7"/>
      <c r="J28" s="7"/>
      <c r="K28" s="7"/>
      <c r="L28" s="7"/>
      <c r="M28" s="7"/>
      <c r="N28" s="7">
        <v>0</v>
      </c>
    </row>
    <row r="29" spans="1:14" x14ac:dyDescent="0.25">
      <c r="A29" t="s">
        <v>871</v>
      </c>
      <c r="B29" t="s">
        <v>872</v>
      </c>
      <c r="C29" t="s">
        <v>891</v>
      </c>
      <c r="D29" t="s">
        <v>891</v>
      </c>
      <c r="E29" t="s">
        <v>45</v>
      </c>
      <c r="F29" t="s">
        <v>52</v>
      </c>
      <c r="G29" s="7">
        <v>-158133</v>
      </c>
      <c r="H29" s="7"/>
      <c r="I29" s="7"/>
      <c r="J29" s="7"/>
      <c r="K29" s="7"/>
      <c r="L29" s="7"/>
      <c r="M29" s="7"/>
      <c r="N29" s="7">
        <v>0</v>
      </c>
    </row>
    <row r="30" spans="1:14" x14ac:dyDescent="0.25">
      <c r="A30" t="s">
        <v>871</v>
      </c>
      <c r="B30" t="s">
        <v>872</v>
      </c>
      <c r="C30" t="s">
        <v>891</v>
      </c>
      <c r="D30" t="s">
        <v>891</v>
      </c>
      <c r="E30" t="s">
        <v>137</v>
      </c>
      <c r="F30" t="s">
        <v>138</v>
      </c>
      <c r="G30" s="7">
        <v>-200</v>
      </c>
      <c r="H30" s="7"/>
      <c r="I30" s="7"/>
      <c r="J30" s="7"/>
      <c r="K30" s="7"/>
      <c r="L30" s="7"/>
      <c r="M30" s="7"/>
      <c r="N30" s="7">
        <v>0</v>
      </c>
    </row>
    <row r="31" spans="1:14" x14ac:dyDescent="0.25">
      <c r="A31" t="s">
        <v>871</v>
      </c>
      <c r="B31" t="s">
        <v>872</v>
      </c>
      <c r="C31" t="s">
        <v>891</v>
      </c>
      <c r="D31" t="s">
        <v>891</v>
      </c>
      <c r="E31" t="s">
        <v>27</v>
      </c>
      <c r="F31" t="s">
        <v>28</v>
      </c>
      <c r="G31" s="7">
        <v>-31667</v>
      </c>
      <c r="H31" s="7"/>
      <c r="I31" s="7"/>
      <c r="J31" s="7"/>
      <c r="K31" s="7"/>
      <c r="L31" s="7"/>
      <c r="M31" s="7">
        <v>-43062.110000000008</v>
      </c>
      <c r="N31" s="7">
        <v>-43062.110000000008</v>
      </c>
    </row>
    <row r="32" spans="1:14" x14ac:dyDescent="0.25">
      <c r="A32" t="s">
        <v>871</v>
      </c>
      <c r="B32" t="s">
        <v>872</v>
      </c>
      <c r="C32" t="s">
        <v>891</v>
      </c>
      <c r="D32" t="s">
        <v>891</v>
      </c>
      <c r="E32" t="s">
        <v>42</v>
      </c>
      <c r="F32" t="s">
        <v>94</v>
      </c>
      <c r="G32" s="7"/>
      <c r="H32" s="7"/>
      <c r="I32" s="7"/>
      <c r="J32" s="7"/>
      <c r="K32" s="7"/>
      <c r="L32" s="7"/>
      <c r="M32" s="7">
        <v>-1531258.6888000001</v>
      </c>
      <c r="N32" s="7">
        <v>-1531258.6888000001</v>
      </c>
    </row>
    <row r="33" spans="1:14" x14ac:dyDescent="0.25">
      <c r="A33" t="s">
        <v>871</v>
      </c>
      <c r="B33" t="s">
        <v>872</v>
      </c>
      <c r="C33" t="s">
        <v>114</v>
      </c>
      <c r="D33" t="s">
        <v>115</v>
      </c>
      <c r="E33" t="s">
        <v>33</v>
      </c>
      <c r="F33" t="s">
        <v>34</v>
      </c>
      <c r="G33" s="7"/>
      <c r="H33" s="7"/>
      <c r="I33" s="7"/>
      <c r="J33" s="7"/>
      <c r="K33" s="7"/>
      <c r="L33" s="7"/>
      <c r="M33" s="7">
        <v>-2950</v>
      </c>
      <c r="N33" s="7">
        <v>-2950</v>
      </c>
    </row>
    <row r="34" spans="1:14" x14ac:dyDescent="0.25">
      <c r="A34" t="s">
        <v>871</v>
      </c>
      <c r="B34" t="s">
        <v>872</v>
      </c>
      <c r="C34" t="s">
        <v>114</v>
      </c>
      <c r="D34" t="s">
        <v>115</v>
      </c>
      <c r="E34" t="s">
        <v>111</v>
      </c>
      <c r="F34" t="s">
        <v>430</v>
      </c>
      <c r="G34" s="7"/>
      <c r="H34" s="7"/>
      <c r="I34" s="7"/>
      <c r="J34" s="7"/>
      <c r="K34" s="7"/>
      <c r="L34" s="7"/>
      <c r="M34" s="7">
        <v>-15049.999899999999</v>
      </c>
      <c r="N34" s="7">
        <v>-15049.999899999999</v>
      </c>
    </row>
    <row r="35" spans="1:14" x14ac:dyDescent="0.25">
      <c r="A35" t="s">
        <v>92</v>
      </c>
      <c r="B35" t="s">
        <v>877</v>
      </c>
      <c r="C35" t="s">
        <v>891</v>
      </c>
      <c r="D35" t="s">
        <v>891</v>
      </c>
      <c r="E35" t="s">
        <v>27</v>
      </c>
      <c r="F35" t="s">
        <v>28</v>
      </c>
      <c r="G35" s="7"/>
      <c r="H35" s="7"/>
      <c r="I35" s="7"/>
      <c r="J35" s="7"/>
      <c r="K35" s="7"/>
      <c r="L35" s="7"/>
      <c r="M35" s="7">
        <v>-301.77999999999997</v>
      </c>
      <c r="N35" s="7">
        <v>-301.77999999999997</v>
      </c>
    </row>
    <row r="36" spans="1:14" x14ac:dyDescent="0.25">
      <c r="A36" t="s">
        <v>92</v>
      </c>
      <c r="B36" t="s">
        <v>877</v>
      </c>
      <c r="C36" t="s">
        <v>891</v>
      </c>
      <c r="D36" t="s">
        <v>891</v>
      </c>
      <c r="E36" t="s">
        <v>42</v>
      </c>
      <c r="F36" t="s">
        <v>94</v>
      </c>
      <c r="G36" s="7"/>
      <c r="H36" s="7"/>
      <c r="I36" s="7"/>
      <c r="J36" s="7"/>
      <c r="K36" s="7"/>
      <c r="L36" s="7"/>
      <c r="M36" s="7">
        <v>-16882.2199</v>
      </c>
      <c r="N36" s="7">
        <v>-16882.2199</v>
      </c>
    </row>
    <row r="37" spans="1:14" x14ac:dyDescent="0.25">
      <c r="A37" t="s">
        <v>137</v>
      </c>
      <c r="B37" t="s">
        <v>878</v>
      </c>
      <c r="C37" t="s">
        <v>891</v>
      </c>
      <c r="D37" t="s">
        <v>891</v>
      </c>
      <c r="E37" t="s">
        <v>879</v>
      </c>
      <c r="F37" t="s">
        <v>880</v>
      </c>
      <c r="G37" s="7">
        <v>-933252.99999999988</v>
      </c>
      <c r="H37" s="7"/>
      <c r="I37" s="7"/>
      <c r="J37" s="7"/>
      <c r="K37" s="7"/>
      <c r="L37" s="7"/>
      <c r="M37" s="7"/>
      <c r="N37" s="7">
        <v>-933252.99999999988</v>
      </c>
    </row>
    <row r="38" spans="1:14" x14ac:dyDescent="0.25">
      <c r="A38" t="s">
        <v>881</v>
      </c>
      <c r="G38" s="7">
        <v>-10978396.000000002</v>
      </c>
      <c r="H38" s="7"/>
      <c r="I38" s="7">
        <v>-1012831.2500400001</v>
      </c>
      <c r="J38" s="7"/>
      <c r="K38" s="7"/>
      <c r="L38" s="7">
        <v>-1182090.9816500002</v>
      </c>
      <c r="M38" s="7">
        <v>-5633760.9335999992</v>
      </c>
      <c r="N38" s="7">
        <v>-17342079.165289998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9E2FF-CB3D-4575-A273-881E6F774DBC}">
  <dimension ref="A1:N20"/>
  <sheetViews>
    <sheetView workbookViewId="0">
      <selection activeCell="F13" sqref="F13"/>
    </sheetView>
  </sheetViews>
  <sheetFormatPr defaultRowHeight="15" x14ac:dyDescent="0.25"/>
  <cols>
    <col min="6" max="6" width="25.5703125" bestFit="1" customWidth="1"/>
    <col min="7" max="7" width="18.5703125" bestFit="1" customWidth="1"/>
    <col min="8" max="8" width="17.5703125" bestFit="1" customWidth="1"/>
    <col min="9" max="9" width="11.85546875" bestFit="1" customWidth="1"/>
    <col min="10" max="10" width="7.7109375" bestFit="1" customWidth="1"/>
    <col min="11" max="11" width="19.28515625" bestFit="1" customWidth="1"/>
    <col min="12" max="12" width="17.7109375" bestFit="1" customWidth="1"/>
    <col min="13" max="13" width="8.140625" bestFit="1" customWidth="1"/>
    <col min="14" max="14" width="14.140625" bestFit="1" customWidth="1"/>
  </cols>
  <sheetData>
    <row r="1" spans="1:14" x14ac:dyDescent="0.25">
      <c r="A1" s="6" t="s">
        <v>3</v>
      </c>
      <c r="B1" t="s">
        <v>882</v>
      </c>
    </row>
    <row r="2" spans="1:14" x14ac:dyDescent="0.25">
      <c r="A2" s="6" t="s">
        <v>1</v>
      </c>
      <c r="B2" t="s">
        <v>56</v>
      </c>
    </row>
    <row r="3" spans="1:14" x14ac:dyDescent="0.25">
      <c r="A3" s="6" t="s">
        <v>2</v>
      </c>
      <c r="B3" t="s">
        <v>882</v>
      </c>
    </row>
    <row r="5" spans="1:14" x14ac:dyDescent="0.25">
      <c r="A5" s="6" t="s">
        <v>0</v>
      </c>
      <c r="B5" s="6" t="s">
        <v>4</v>
      </c>
      <c r="C5" s="6" t="s">
        <v>5</v>
      </c>
      <c r="D5" s="6" t="s">
        <v>6</v>
      </c>
      <c r="E5" s="6" t="s">
        <v>7</v>
      </c>
      <c r="F5" s="6" t="s">
        <v>8</v>
      </c>
      <c r="G5" t="s">
        <v>883</v>
      </c>
      <c r="H5" t="s">
        <v>884</v>
      </c>
      <c r="I5" t="s">
        <v>885</v>
      </c>
      <c r="J5" t="s">
        <v>886</v>
      </c>
      <c r="K5" t="s">
        <v>887</v>
      </c>
      <c r="L5" t="s">
        <v>888</v>
      </c>
      <c r="M5" t="s">
        <v>889</v>
      </c>
      <c r="N5" t="s">
        <v>890</v>
      </c>
    </row>
    <row r="6" spans="1:14" x14ac:dyDescent="0.25">
      <c r="A6" t="s">
        <v>21</v>
      </c>
      <c r="B6" t="s">
        <v>25</v>
      </c>
      <c r="C6" t="s">
        <v>891</v>
      </c>
      <c r="D6" t="s">
        <v>891</v>
      </c>
      <c r="E6" t="s">
        <v>27</v>
      </c>
      <c r="F6" t="s">
        <v>28</v>
      </c>
      <c r="G6" s="7">
        <v>-9121.9999900000003</v>
      </c>
      <c r="H6" s="7"/>
      <c r="I6" s="7"/>
      <c r="J6" s="7"/>
      <c r="K6" s="7"/>
      <c r="L6" s="7"/>
      <c r="M6" s="7"/>
      <c r="N6" s="7">
        <v>-9121.9999900000003</v>
      </c>
    </row>
    <row r="7" spans="1:14" x14ac:dyDescent="0.25">
      <c r="A7" t="s">
        <v>21</v>
      </c>
      <c r="B7" t="s">
        <v>25</v>
      </c>
      <c r="C7" t="s">
        <v>35</v>
      </c>
      <c r="D7" t="s">
        <v>36</v>
      </c>
      <c r="E7" t="s">
        <v>27</v>
      </c>
      <c r="F7" t="s">
        <v>28</v>
      </c>
      <c r="G7" s="7">
        <v>-39248</v>
      </c>
      <c r="H7" s="7"/>
      <c r="I7" s="7"/>
      <c r="J7" s="7"/>
      <c r="K7" s="7"/>
      <c r="L7" s="7"/>
      <c r="M7" s="7"/>
      <c r="N7" s="7">
        <v>-39248</v>
      </c>
    </row>
    <row r="8" spans="1:14" x14ac:dyDescent="0.25">
      <c r="A8" t="s">
        <v>88</v>
      </c>
      <c r="B8" t="s">
        <v>89</v>
      </c>
      <c r="C8" t="s">
        <v>891</v>
      </c>
      <c r="D8" t="s">
        <v>891</v>
      </c>
      <c r="E8" t="s">
        <v>98</v>
      </c>
      <c r="F8" t="s">
        <v>99</v>
      </c>
      <c r="G8" s="7">
        <v>-535452</v>
      </c>
      <c r="H8" s="7"/>
      <c r="I8" s="7">
        <v>-87728.549999999988</v>
      </c>
      <c r="J8" s="7"/>
      <c r="K8" s="7"/>
      <c r="L8" s="7">
        <v>-60000</v>
      </c>
      <c r="M8" s="7"/>
      <c r="N8" s="7">
        <v>-683180.55</v>
      </c>
    </row>
    <row r="9" spans="1:14" x14ac:dyDescent="0.25">
      <c r="A9" t="s">
        <v>88</v>
      </c>
      <c r="B9" t="s">
        <v>89</v>
      </c>
      <c r="C9" t="s">
        <v>891</v>
      </c>
      <c r="D9" t="s">
        <v>891</v>
      </c>
      <c r="E9" t="s">
        <v>45</v>
      </c>
      <c r="F9" t="s">
        <v>52</v>
      </c>
      <c r="G9" s="7">
        <v>-70172</v>
      </c>
      <c r="H9" s="7"/>
      <c r="I9" s="7">
        <v>-60000</v>
      </c>
      <c r="J9" s="7"/>
      <c r="K9" s="7"/>
      <c r="L9" s="7">
        <v>-65000.000200000002</v>
      </c>
      <c r="M9" s="7"/>
      <c r="N9" s="7">
        <v>-195172.00020000001</v>
      </c>
    </row>
    <row r="10" spans="1:14" x14ac:dyDescent="0.25">
      <c r="A10" t="s">
        <v>88</v>
      </c>
      <c r="B10" t="s">
        <v>89</v>
      </c>
      <c r="C10" t="s">
        <v>35</v>
      </c>
      <c r="D10" t="s">
        <v>36</v>
      </c>
      <c r="E10" t="s">
        <v>45</v>
      </c>
      <c r="F10" t="s">
        <v>52</v>
      </c>
      <c r="G10" s="7">
        <v>-196240</v>
      </c>
      <c r="H10" s="7"/>
      <c r="I10" s="7"/>
      <c r="J10" s="7"/>
      <c r="K10" s="7"/>
      <c r="L10" s="7"/>
      <c r="M10" s="7"/>
      <c r="N10" s="7">
        <v>-196240</v>
      </c>
    </row>
    <row r="11" spans="1:14" x14ac:dyDescent="0.25">
      <c r="A11" t="s">
        <v>433</v>
      </c>
      <c r="B11" t="s">
        <v>434</v>
      </c>
      <c r="C11" t="s">
        <v>891</v>
      </c>
      <c r="D11" t="s">
        <v>891</v>
      </c>
      <c r="E11" t="s">
        <v>27</v>
      </c>
      <c r="F11" t="s">
        <v>28</v>
      </c>
      <c r="G11" s="7"/>
      <c r="H11" s="7"/>
      <c r="I11" s="7"/>
      <c r="J11" s="7"/>
      <c r="K11" s="7"/>
      <c r="L11" s="7"/>
      <c r="M11" s="7">
        <v>-140.73000000000002</v>
      </c>
      <c r="N11" s="7">
        <v>-140.73000000000002</v>
      </c>
    </row>
    <row r="12" spans="1:14" x14ac:dyDescent="0.25">
      <c r="A12" t="s">
        <v>433</v>
      </c>
      <c r="B12" t="s">
        <v>434</v>
      </c>
      <c r="C12" t="s">
        <v>891</v>
      </c>
      <c r="D12" t="s">
        <v>891</v>
      </c>
      <c r="E12" t="s">
        <v>42</v>
      </c>
      <c r="F12" t="s">
        <v>94</v>
      </c>
      <c r="G12" s="7"/>
      <c r="H12" s="7"/>
      <c r="I12" s="7"/>
      <c r="J12" s="7"/>
      <c r="K12" s="7"/>
      <c r="L12" s="7"/>
      <c r="M12" s="7">
        <v>-39459.209800000004</v>
      </c>
      <c r="N12" s="7">
        <v>-39459.209800000004</v>
      </c>
    </row>
    <row r="13" spans="1:14" x14ac:dyDescent="0.25">
      <c r="A13" t="s">
        <v>814</v>
      </c>
      <c r="B13" t="s">
        <v>815</v>
      </c>
      <c r="C13" t="s">
        <v>891</v>
      </c>
      <c r="D13" t="s">
        <v>891</v>
      </c>
      <c r="E13" t="s">
        <v>27</v>
      </c>
      <c r="F13" t="s">
        <v>28</v>
      </c>
      <c r="G13" s="7"/>
      <c r="H13" s="7"/>
      <c r="I13" s="7"/>
      <c r="J13" s="7"/>
      <c r="K13" s="7"/>
      <c r="L13" s="7"/>
      <c r="M13" s="7">
        <v>-223.37000000000009</v>
      </c>
      <c r="N13" s="7">
        <v>-223.37000000000009</v>
      </c>
    </row>
    <row r="14" spans="1:14" x14ac:dyDescent="0.25">
      <c r="A14" t="s">
        <v>814</v>
      </c>
      <c r="B14" t="s">
        <v>815</v>
      </c>
      <c r="C14" t="s">
        <v>891</v>
      </c>
      <c r="D14" t="s">
        <v>891</v>
      </c>
      <c r="E14" t="s">
        <v>42</v>
      </c>
      <c r="F14" t="s">
        <v>94</v>
      </c>
      <c r="G14" s="7"/>
      <c r="H14" s="7"/>
      <c r="I14" s="7"/>
      <c r="J14" s="7"/>
      <c r="K14" s="7"/>
      <c r="L14" s="7"/>
      <c r="M14" s="7">
        <v>-22738.7899</v>
      </c>
      <c r="N14" s="7">
        <v>-22738.7899</v>
      </c>
    </row>
    <row r="15" spans="1:14" x14ac:dyDescent="0.25">
      <c r="A15" t="s">
        <v>871</v>
      </c>
      <c r="B15" t="s">
        <v>872</v>
      </c>
      <c r="C15" t="s">
        <v>891</v>
      </c>
      <c r="D15" t="s">
        <v>891</v>
      </c>
      <c r="E15" t="s">
        <v>98</v>
      </c>
      <c r="F15" t="s">
        <v>99</v>
      </c>
      <c r="G15" s="7">
        <v>-82000</v>
      </c>
      <c r="H15" s="7"/>
      <c r="I15" s="7"/>
      <c r="J15" s="7"/>
      <c r="K15" s="7"/>
      <c r="L15" s="7"/>
      <c r="M15" s="7"/>
      <c r="N15" s="7">
        <v>0</v>
      </c>
    </row>
    <row r="16" spans="1:14" x14ac:dyDescent="0.25">
      <c r="A16" t="s">
        <v>871</v>
      </c>
      <c r="B16" t="s">
        <v>872</v>
      </c>
      <c r="C16" t="s">
        <v>891</v>
      </c>
      <c r="D16" t="s">
        <v>891</v>
      </c>
      <c r="E16" t="s">
        <v>45</v>
      </c>
      <c r="F16" t="s">
        <v>52</v>
      </c>
      <c r="G16" s="7">
        <v>-59130</v>
      </c>
      <c r="H16" s="7"/>
      <c r="I16" s="7"/>
      <c r="J16" s="7"/>
      <c r="K16" s="7"/>
      <c r="L16" s="7"/>
      <c r="M16" s="7"/>
      <c r="N16" s="7">
        <v>0</v>
      </c>
    </row>
    <row r="17" spans="1:14" x14ac:dyDescent="0.25">
      <c r="A17" t="s">
        <v>871</v>
      </c>
      <c r="B17" t="s">
        <v>872</v>
      </c>
      <c r="C17" t="s">
        <v>891</v>
      </c>
      <c r="D17" t="s">
        <v>891</v>
      </c>
      <c r="E17" t="s">
        <v>27</v>
      </c>
      <c r="F17" t="s">
        <v>28</v>
      </c>
      <c r="G17" s="7">
        <v>-8870</v>
      </c>
      <c r="H17" s="7"/>
      <c r="I17" s="7"/>
      <c r="J17" s="7"/>
      <c r="K17" s="7"/>
      <c r="L17" s="7"/>
      <c r="M17" s="7">
        <v>-15719.960000000003</v>
      </c>
      <c r="N17" s="7">
        <v>-15719.960000000003</v>
      </c>
    </row>
    <row r="18" spans="1:14" x14ac:dyDescent="0.25">
      <c r="A18" t="s">
        <v>871</v>
      </c>
      <c r="B18" t="s">
        <v>872</v>
      </c>
      <c r="C18" t="s">
        <v>891</v>
      </c>
      <c r="D18" t="s">
        <v>891</v>
      </c>
      <c r="E18" t="s">
        <v>42</v>
      </c>
      <c r="F18" t="s">
        <v>94</v>
      </c>
      <c r="G18" s="7"/>
      <c r="H18" s="7"/>
      <c r="I18" s="7"/>
      <c r="J18" s="7"/>
      <c r="K18" s="7"/>
      <c r="L18" s="7"/>
      <c r="M18" s="7">
        <v>-454732.0187999999</v>
      </c>
      <c r="N18" s="7">
        <v>-454732.0187999999</v>
      </c>
    </row>
    <row r="19" spans="1:14" x14ac:dyDescent="0.25">
      <c r="A19" t="s">
        <v>137</v>
      </c>
      <c r="B19" t="s">
        <v>878</v>
      </c>
      <c r="C19" t="s">
        <v>891</v>
      </c>
      <c r="D19" t="s">
        <v>891</v>
      </c>
      <c r="E19" t="s">
        <v>879</v>
      </c>
      <c r="F19" t="s">
        <v>880</v>
      </c>
      <c r="G19" s="7">
        <v>-5526.4999900000003</v>
      </c>
      <c r="H19" s="7"/>
      <c r="I19" s="7"/>
      <c r="J19" s="7"/>
      <c r="K19" s="7"/>
      <c r="L19" s="7"/>
      <c r="M19" s="7"/>
      <c r="N19" s="7">
        <v>-5526.4999900000003</v>
      </c>
    </row>
    <row r="20" spans="1:14" x14ac:dyDescent="0.25">
      <c r="A20" t="s">
        <v>881</v>
      </c>
      <c r="G20" s="7">
        <v>-1005760.4999800001</v>
      </c>
      <c r="H20" s="7"/>
      <c r="I20" s="7">
        <v>-147728.54999999999</v>
      </c>
      <c r="J20" s="7"/>
      <c r="K20" s="7"/>
      <c r="L20" s="7">
        <v>-125000.00020000001</v>
      </c>
      <c r="M20" s="7">
        <v>-533014.07849999995</v>
      </c>
      <c r="N20" s="7">
        <v>-1661503.1286800001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0252A-21F6-42BD-B806-09CC94139771}">
  <dimension ref="A1:N33"/>
  <sheetViews>
    <sheetView workbookViewId="0">
      <selection activeCell="F13" sqref="F13"/>
    </sheetView>
  </sheetViews>
  <sheetFormatPr defaultRowHeight="15" x14ac:dyDescent="0.25"/>
  <cols>
    <col min="6" max="6" width="57.85546875" bestFit="1" customWidth="1"/>
    <col min="7" max="7" width="18.5703125" bestFit="1" customWidth="1"/>
    <col min="8" max="8" width="17.5703125" bestFit="1" customWidth="1"/>
    <col min="9" max="9" width="11.85546875" bestFit="1" customWidth="1"/>
    <col min="10" max="10" width="7.7109375" bestFit="1" customWidth="1"/>
    <col min="11" max="11" width="19.28515625" bestFit="1" customWidth="1"/>
    <col min="12" max="12" width="17.7109375" bestFit="1" customWidth="1"/>
    <col min="13" max="13" width="9.5703125" bestFit="1" customWidth="1"/>
    <col min="14" max="14" width="14.140625" bestFit="1" customWidth="1"/>
  </cols>
  <sheetData>
    <row r="1" spans="1:14" x14ac:dyDescent="0.25">
      <c r="A1" s="6" t="s">
        <v>3</v>
      </c>
      <c r="B1" t="s">
        <v>882</v>
      </c>
    </row>
    <row r="2" spans="1:14" x14ac:dyDescent="0.25">
      <c r="A2" s="6" t="s">
        <v>1</v>
      </c>
      <c r="B2" t="s">
        <v>57</v>
      </c>
    </row>
    <row r="3" spans="1:14" x14ac:dyDescent="0.25">
      <c r="A3" s="6" t="s">
        <v>2</v>
      </c>
      <c r="B3" t="s">
        <v>882</v>
      </c>
    </row>
    <row r="5" spans="1:14" x14ac:dyDescent="0.25">
      <c r="A5" s="6" t="s">
        <v>0</v>
      </c>
      <c r="B5" s="6" t="s">
        <v>4</v>
      </c>
      <c r="C5" s="6" t="s">
        <v>5</v>
      </c>
      <c r="D5" s="6" t="s">
        <v>6</v>
      </c>
      <c r="E5" s="6" t="s">
        <v>7</v>
      </c>
      <c r="F5" s="6" t="s">
        <v>8</v>
      </c>
      <c r="G5" t="s">
        <v>883</v>
      </c>
      <c r="H5" t="s">
        <v>884</v>
      </c>
      <c r="I5" t="s">
        <v>885</v>
      </c>
      <c r="J5" t="s">
        <v>886</v>
      </c>
      <c r="K5" t="s">
        <v>887</v>
      </c>
      <c r="L5" t="s">
        <v>888</v>
      </c>
      <c r="M5" t="s">
        <v>889</v>
      </c>
      <c r="N5" t="s">
        <v>890</v>
      </c>
    </row>
    <row r="6" spans="1:14" x14ac:dyDescent="0.25">
      <c r="A6" t="s">
        <v>21</v>
      </c>
      <c r="B6" t="s">
        <v>25</v>
      </c>
      <c r="C6" t="s">
        <v>891</v>
      </c>
      <c r="D6" t="s">
        <v>891</v>
      </c>
      <c r="E6" t="s">
        <v>27</v>
      </c>
      <c r="F6" t="s">
        <v>28</v>
      </c>
      <c r="G6" s="7">
        <v>-586698</v>
      </c>
      <c r="H6" s="7"/>
      <c r="I6" s="7"/>
      <c r="J6" s="7"/>
      <c r="K6" s="7"/>
      <c r="L6" s="7"/>
      <c r="M6" s="7"/>
      <c r="N6" s="7">
        <v>-586698</v>
      </c>
    </row>
    <row r="7" spans="1:14" x14ac:dyDescent="0.25">
      <c r="A7" t="s">
        <v>21</v>
      </c>
      <c r="B7" t="s">
        <v>25</v>
      </c>
      <c r="C7" t="s">
        <v>891</v>
      </c>
      <c r="D7" t="s">
        <v>891</v>
      </c>
      <c r="E7" t="s">
        <v>33</v>
      </c>
      <c r="F7" t="s">
        <v>34</v>
      </c>
      <c r="G7" s="7">
        <v>-35000</v>
      </c>
      <c r="H7" s="7"/>
      <c r="I7" s="7"/>
      <c r="J7" s="7"/>
      <c r="K7" s="7"/>
      <c r="L7" s="7"/>
      <c r="M7" s="7"/>
      <c r="N7" s="7">
        <v>-35000</v>
      </c>
    </row>
    <row r="8" spans="1:14" x14ac:dyDescent="0.25">
      <c r="A8" t="s">
        <v>21</v>
      </c>
      <c r="B8" t="s">
        <v>25</v>
      </c>
      <c r="C8" t="s">
        <v>35</v>
      </c>
      <c r="D8" t="s">
        <v>36</v>
      </c>
      <c r="E8" t="s">
        <v>27</v>
      </c>
      <c r="F8" t="s">
        <v>28</v>
      </c>
      <c r="G8" s="7">
        <v>-471901</v>
      </c>
      <c r="H8" s="7"/>
      <c r="I8" s="7"/>
      <c r="J8" s="7"/>
      <c r="K8" s="7"/>
      <c r="L8" s="7"/>
      <c r="M8" s="7"/>
      <c r="N8" s="7">
        <v>-471901</v>
      </c>
    </row>
    <row r="9" spans="1:14" x14ac:dyDescent="0.25">
      <c r="A9" t="s">
        <v>88</v>
      </c>
      <c r="B9" t="s">
        <v>89</v>
      </c>
      <c r="C9" t="s">
        <v>891</v>
      </c>
      <c r="D9" t="s">
        <v>891</v>
      </c>
      <c r="E9" t="s">
        <v>92</v>
      </c>
      <c r="F9" t="s">
        <v>93</v>
      </c>
      <c r="G9" s="7">
        <v>-1200000</v>
      </c>
      <c r="H9" s="7"/>
      <c r="I9" s="7">
        <v>-397008.59</v>
      </c>
      <c r="J9" s="7"/>
      <c r="K9" s="7"/>
      <c r="L9" s="7">
        <v>1.0000017937272787E-5</v>
      </c>
      <c r="M9" s="7"/>
      <c r="N9" s="7">
        <v>-1597008.58999</v>
      </c>
    </row>
    <row r="10" spans="1:14" x14ac:dyDescent="0.25">
      <c r="A10" t="s">
        <v>88</v>
      </c>
      <c r="B10" t="s">
        <v>89</v>
      </c>
      <c r="C10" t="s">
        <v>891</v>
      </c>
      <c r="D10" t="s">
        <v>891</v>
      </c>
      <c r="E10" t="s">
        <v>98</v>
      </c>
      <c r="F10" t="s">
        <v>99</v>
      </c>
      <c r="G10" s="7">
        <v>-14562306.999990005</v>
      </c>
      <c r="H10" s="7"/>
      <c r="I10" s="7">
        <v>-93669.26</v>
      </c>
      <c r="J10" s="7"/>
      <c r="K10" s="7"/>
      <c r="L10" s="7">
        <v>-953285.21903998789</v>
      </c>
      <c r="M10" s="7"/>
      <c r="N10" s="7">
        <v>-15609261.479029993</v>
      </c>
    </row>
    <row r="11" spans="1:14" x14ac:dyDescent="0.25">
      <c r="A11" t="s">
        <v>88</v>
      </c>
      <c r="B11" t="s">
        <v>89</v>
      </c>
      <c r="C11" t="s">
        <v>891</v>
      </c>
      <c r="D11" t="s">
        <v>891</v>
      </c>
      <c r="E11" t="s">
        <v>45</v>
      </c>
      <c r="F11" t="s">
        <v>52</v>
      </c>
      <c r="G11" s="7">
        <v>-3597548.9997500009</v>
      </c>
      <c r="H11" s="7"/>
      <c r="I11" s="7">
        <v>-1025501.3700000001</v>
      </c>
      <c r="J11" s="7"/>
      <c r="K11" s="7"/>
      <c r="L11" s="7">
        <v>-321390.99891999969</v>
      </c>
      <c r="M11" s="7"/>
      <c r="N11" s="7">
        <v>-4944441.3686700007</v>
      </c>
    </row>
    <row r="12" spans="1:14" x14ac:dyDescent="0.25">
      <c r="A12" t="s">
        <v>88</v>
      </c>
      <c r="B12" t="s">
        <v>89</v>
      </c>
      <c r="C12" t="s">
        <v>891</v>
      </c>
      <c r="D12" t="s">
        <v>891</v>
      </c>
      <c r="E12" t="s">
        <v>42</v>
      </c>
      <c r="F12" t="s">
        <v>94</v>
      </c>
      <c r="G12" s="7"/>
      <c r="H12" s="7"/>
      <c r="I12" s="7"/>
      <c r="J12" s="7"/>
      <c r="K12" s="7"/>
      <c r="L12" s="7"/>
      <c r="M12" s="7">
        <v>-24468.11</v>
      </c>
      <c r="N12" s="7">
        <v>-24468.11</v>
      </c>
    </row>
    <row r="13" spans="1:14" x14ac:dyDescent="0.25">
      <c r="A13" t="s">
        <v>88</v>
      </c>
      <c r="B13" t="s">
        <v>89</v>
      </c>
      <c r="C13" t="s">
        <v>86</v>
      </c>
      <c r="D13" t="s">
        <v>87</v>
      </c>
      <c r="E13" t="s">
        <v>112</v>
      </c>
      <c r="F13" t="s">
        <v>113</v>
      </c>
      <c r="G13" s="7">
        <v>-175000</v>
      </c>
      <c r="H13" s="7"/>
      <c r="I13" s="7">
        <v>-61794.000000000007</v>
      </c>
      <c r="J13" s="7"/>
      <c r="K13" s="7"/>
      <c r="L13" s="7">
        <v>-3</v>
      </c>
      <c r="M13" s="7"/>
      <c r="N13" s="7">
        <v>-236797</v>
      </c>
    </row>
    <row r="14" spans="1:14" x14ac:dyDescent="0.25">
      <c r="A14" t="s">
        <v>88</v>
      </c>
      <c r="B14" t="s">
        <v>89</v>
      </c>
      <c r="C14" t="s">
        <v>114</v>
      </c>
      <c r="D14" t="s">
        <v>115</v>
      </c>
      <c r="E14" t="s">
        <v>112</v>
      </c>
      <c r="F14" t="s">
        <v>113</v>
      </c>
      <c r="G14" s="7"/>
      <c r="H14" s="7"/>
      <c r="I14" s="7"/>
      <c r="J14" s="7"/>
      <c r="K14" s="7"/>
      <c r="L14" s="7">
        <v>-35000</v>
      </c>
      <c r="M14" s="7"/>
      <c r="N14" s="7">
        <v>-35000</v>
      </c>
    </row>
    <row r="15" spans="1:14" x14ac:dyDescent="0.25">
      <c r="A15" t="s">
        <v>88</v>
      </c>
      <c r="B15" t="s">
        <v>89</v>
      </c>
      <c r="C15" t="s">
        <v>67</v>
      </c>
      <c r="D15" t="s">
        <v>68</v>
      </c>
      <c r="E15" t="s">
        <v>112</v>
      </c>
      <c r="F15" t="s">
        <v>113</v>
      </c>
      <c r="G15" s="7"/>
      <c r="H15" s="7"/>
      <c r="I15" s="7">
        <v>-16013</v>
      </c>
      <c r="J15" s="7"/>
      <c r="K15" s="7"/>
      <c r="L15" s="7"/>
      <c r="M15" s="7"/>
      <c r="N15" s="7">
        <v>-16013</v>
      </c>
    </row>
    <row r="16" spans="1:14" x14ac:dyDescent="0.25">
      <c r="A16" t="s">
        <v>88</v>
      </c>
      <c r="B16" t="s">
        <v>89</v>
      </c>
      <c r="C16" t="s">
        <v>35</v>
      </c>
      <c r="D16" t="s">
        <v>36</v>
      </c>
      <c r="E16" t="s">
        <v>45</v>
      </c>
      <c r="F16" t="s">
        <v>52</v>
      </c>
      <c r="G16" s="7">
        <v>-2359506.9999900004</v>
      </c>
      <c r="H16" s="7"/>
      <c r="I16" s="7"/>
      <c r="J16" s="7"/>
      <c r="K16" s="7">
        <v>48165.000009999989</v>
      </c>
      <c r="L16" s="7">
        <v>3.0001421691849828E-5</v>
      </c>
      <c r="M16" s="7"/>
      <c r="N16" s="7">
        <v>-2311341.9999499992</v>
      </c>
    </row>
    <row r="17" spans="1:14" x14ac:dyDescent="0.25">
      <c r="A17" t="s">
        <v>88</v>
      </c>
      <c r="B17" t="s">
        <v>89</v>
      </c>
      <c r="C17" t="s">
        <v>332</v>
      </c>
      <c r="D17" t="s">
        <v>333</v>
      </c>
      <c r="E17" t="s">
        <v>45</v>
      </c>
      <c r="F17" t="s">
        <v>52</v>
      </c>
      <c r="G17" s="7"/>
      <c r="H17" s="7"/>
      <c r="I17" s="7"/>
      <c r="J17" s="7">
        <v>-17120</v>
      </c>
      <c r="K17" s="7"/>
      <c r="L17" s="7"/>
      <c r="M17" s="7"/>
      <c r="N17" s="7">
        <v>-17120</v>
      </c>
    </row>
    <row r="18" spans="1:14" x14ac:dyDescent="0.25">
      <c r="A18" t="s">
        <v>433</v>
      </c>
      <c r="B18" t="s">
        <v>434</v>
      </c>
      <c r="C18" t="s">
        <v>891</v>
      </c>
      <c r="D18" t="s">
        <v>891</v>
      </c>
      <c r="E18" t="s">
        <v>98</v>
      </c>
      <c r="F18" t="s">
        <v>99</v>
      </c>
      <c r="G18" s="7">
        <v>-486033</v>
      </c>
      <c r="H18" s="7"/>
      <c r="I18" s="7"/>
      <c r="J18" s="7"/>
      <c r="K18" s="7"/>
      <c r="L18" s="7"/>
      <c r="M18" s="7"/>
      <c r="N18" s="7">
        <v>0</v>
      </c>
    </row>
    <row r="19" spans="1:14" x14ac:dyDescent="0.25">
      <c r="A19" t="s">
        <v>433</v>
      </c>
      <c r="B19" t="s">
        <v>434</v>
      </c>
      <c r="C19" t="s">
        <v>891</v>
      </c>
      <c r="D19" t="s">
        <v>891</v>
      </c>
      <c r="E19" t="s">
        <v>45</v>
      </c>
      <c r="F19" t="s">
        <v>52</v>
      </c>
      <c r="G19" s="7">
        <v>-1300002</v>
      </c>
      <c r="H19" s="7"/>
      <c r="I19" s="7"/>
      <c r="J19" s="7"/>
      <c r="K19" s="7"/>
      <c r="L19" s="7"/>
      <c r="M19" s="7"/>
      <c r="N19" s="7">
        <v>0</v>
      </c>
    </row>
    <row r="20" spans="1:14" x14ac:dyDescent="0.25">
      <c r="A20" t="s">
        <v>433</v>
      </c>
      <c r="B20" t="s">
        <v>434</v>
      </c>
      <c r="C20" t="s">
        <v>891</v>
      </c>
      <c r="D20" t="s">
        <v>891</v>
      </c>
      <c r="E20" t="s">
        <v>27</v>
      </c>
      <c r="F20" t="s">
        <v>28</v>
      </c>
      <c r="G20" s="7">
        <v>-136225</v>
      </c>
      <c r="H20" s="7"/>
      <c r="I20" s="7"/>
      <c r="J20" s="7"/>
      <c r="K20" s="7"/>
      <c r="L20" s="7"/>
      <c r="M20" s="7">
        <v>-172239.08989999999</v>
      </c>
      <c r="N20" s="7">
        <v>-172239.08989999999</v>
      </c>
    </row>
    <row r="21" spans="1:14" x14ac:dyDescent="0.25">
      <c r="A21" t="s">
        <v>433</v>
      </c>
      <c r="B21" t="s">
        <v>434</v>
      </c>
      <c r="C21" t="s">
        <v>891</v>
      </c>
      <c r="D21" t="s">
        <v>891</v>
      </c>
      <c r="E21" t="s">
        <v>33</v>
      </c>
      <c r="F21" t="s">
        <v>34</v>
      </c>
      <c r="G21" s="7"/>
      <c r="H21" s="7"/>
      <c r="I21" s="7"/>
      <c r="J21" s="7"/>
      <c r="K21" s="7"/>
      <c r="L21" s="7"/>
      <c r="M21" s="7">
        <v>-24446.6</v>
      </c>
      <c r="N21" s="7">
        <v>-24446.6</v>
      </c>
    </row>
    <row r="22" spans="1:14" x14ac:dyDescent="0.25">
      <c r="A22" t="s">
        <v>433</v>
      </c>
      <c r="B22" t="s">
        <v>434</v>
      </c>
      <c r="C22" t="s">
        <v>891</v>
      </c>
      <c r="D22" t="s">
        <v>891</v>
      </c>
      <c r="E22" t="s">
        <v>111</v>
      </c>
      <c r="F22" t="s">
        <v>430</v>
      </c>
      <c r="G22" s="7"/>
      <c r="H22" s="7"/>
      <c r="I22" s="7"/>
      <c r="J22" s="7"/>
      <c r="K22" s="7"/>
      <c r="L22" s="7"/>
      <c r="M22" s="7">
        <v>-226233.39969999995</v>
      </c>
      <c r="N22" s="7">
        <v>-226233.39969999995</v>
      </c>
    </row>
    <row r="23" spans="1:14" x14ac:dyDescent="0.25">
      <c r="A23" t="s">
        <v>433</v>
      </c>
      <c r="B23" t="s">
        <v>434</v>
      </c>
      <c r="C23" t="s">
        <v>891</v>
      </c>
      <c r="D23" t="s">
        <v>891</v>
      </c>
      <c r="E23" t="s">
        <v>42</v>
      </c>
      <c r="F23" t="s">
        <v>94</v>
      </c>
      <c r="G23" s="7"/>
      <c r="H23" s="7"/>
      <c r="I23" s="7"/>
      <c r="J23" s="7"/>
      <c r="K23" s="7"/>
      <c r="L23" s="7"/>
      <c r="M23" s="7">
        <v>-5124439.0527899992</v>
      </c>
      <c r="N23" s="7">
        <v>-5124439.0527899992</v>
      </c>
    </row>
    <row r="24" spans="1:14" x14ac:dyDescent="0.25">
      <c r="A24" t="s">
        <v>814</v>
      </c>
      <c r="B24" t="s">
        <v>815</v>
      </c>
      <c r="C24" t="s">
        <v>831</v>
      </c>
      <c r="D24" t="s">
        <v>832</v>
      </c>
      <c r="E24" t="s">
        <v>98</v>
      </c>
      <c r="F24" t="s">
        <v>99</v>
      </c>
      <c r="G24" s="7"/>
      <c r="H24" s="7"/>
      <c r="I24" s="7"/>
      <c r="J24" s="7"/>
      <c r="K24" s="7"/>
      <c r="L24" s="7">
        <v>-157371.19</v>
      </c>
      <c r="M24" s="7"/>
      <c r="N24" s="7">
        <v>0</v>
      </c>
    </row>
    <row r="25" spans="1:14" x14ac:dyDescent="0.25">
      <c r="A25" t="s">
        <v>814</v>
      </c>
      <c r="B25" t="s">
        <v>815</v>
      </c>
      <c r="C25" t="s">
        <v>831</v>
      </c>
      <c r="D25" t="s">
        <v>832</v>
      </c>
      <c r="E25" t="s">
        <v>45</v>
      </c>
      <c r="F25" t="s">
        <v>52</v>
      </c>
      <c r="G25" s="7"/>
      <c r="H25" s="7"/>
      <c r="I25" s="7"/>
      <c r="J25" s="7"/>
      <c r="K25" s="7"/>
      <c r="L25" s="7">
        <v>-298515.24</v>
      </c>
      <c r="M25" s="7"/>
      <c r="N25" s="7">
        <v>0</v>
      </c>
    </row>
    <row r="26" spans="1:14" x14ac:dyDescent="0.25">
      <c r="A26" t="s">
        <v>814</v>
      </c>
      <c r="B26" t="s">
        <v>815</v>
      </c>
      <c r="C26" t="s">
        <v>831</v>
      </c>
      <c r="D26" t="s">
        <v>832</v>
      </c>
      <c r="E26" t="s">
        <v>27</v>
      </c>
      <c r="F26" t="s">
        <v>28</v>
      </c>
      <c r="G26" s="7"/>
      <c r="H26" s="7"/>
      <c r="I26" s="7"/>
      <c r="J26" s="7"/>
      <c r="K26" s="7"/>
      <c r="L26" s="7"/>
      <c r="M26" s="7">
        <v>-38440.29</v>
      </c>
      <c r="N26" s="7">
        <v>-38440.29</v>
      </c>
    </row>
    <row r="27" spans="1:14" x14ac:dyDescent="0.25">
      <c r="A27" t="s">
        <v>814</v>
      </c>
      <c r="B27" t="s">
        <v>815</v>
      </c>
      <c r="C27" t="s">
        <v>831</v>
      </c>
      <c r="D27" t="s">
        <v>832</v>
      </c>
      <c r="E27" t="s">
        <v>42</v>
      </c>
      <c r="F27" t="s">
        <v>94</v>
      </c>
      <c r="G27" s="7"/>
      <c r="H27" s="7"/>
      <c r="I27" s="7"/>
      <c r="J27" s="7"/>
      <c r="K27" s="7"/>
      <c r="L27" s="7"/>
      <c r="M27" s="7">
        <v>-1216523.2887000002</v>
      </c>
      <c r="N27" s="7">
        <v>-1216523.2887000002</v>
      </c>
    </row>
    <row r="28" spans="1:14" x14ac:dyDescent="0.25">
      <c r="A28" t="s">
        <v>871</v>
      </c>
      <c r="B28" t="s">
        <v>872</v>
      </c>
      <c r="C28" t="s">
        <v>891</v>
      </c>
      <c r="D28" t="s">
        <v>891</v>
      </c>
      <c r="E28" t="s">
        <v>98</v>
      </c>
      <c r="F28" t="s">
        <v>99</v>
      </c>
      <c r="G28" s="7">
        <v>-105000</v>
      </c>
      <c r="H28" s="7"/>
      <c r="I28" s="7"/>
      <c r="J28" s="7"/>
      <c r="K28" s="7"/>
      <c r="L28" s="7">
        <v>9.9999888334423304E-6</v>
      </c>
      <c r="M28" s="7"/>
      <c r="N28" s="7">
        <v>0</v>
      </c>
    </row>
    <row r="29" spans="1:14" x14ac:dyDescent="0.25">
      <c r="A29" t="s">
        <v>871</v>
      </c>
      <c r="B29" t="s">
        <v>872</v>
      </c>
      <c r="C29" t="s">
        <v>891</v>
      </c>
      <c r="D29" t="s">
        <v>891</v>
      </c>
      <c r="E29" t="s">
        <v>45</v>
      </c>
      <c r="F29" t="s">
        <v>52</v>
      </c>
      <c r="G29" s="7">
        <v>-64999.999999999993</v>
      </c>
      <c r="H29" s="7"/>
      <c r="I29" s="7"/>
      <c r="J29" s="7"/>
      <c r="K29" s="7"/>
      <c r="L29" s="7">
        <v>1.0000003385357559E-5</v>
      </c>
      <c r="M29" s="7"/>
      <c r="N29" s="7">
        <v>0</v>
      </c>
    </row>
    <row r="30" spans="1:14" x14ac:dyDescent="0.25">
      <c r="A30" t="s">
        <v>871</v>
      </c>
      <c r="B30" t="s">
        <v>872</v>
      </c>
      <c r="C30" t="s">
        <v>891</v>
      </c>
      <c r="D30" t="s">
        <v>891</v>
      </c>
      <c r="E30" t="s">
        <v>27</v>
      </c>
      <c r="F30" t="s">
        <v>28</v>
      </c>
      <c r="G30" s="7">
        <v>-13000</v>
      </c>
      <c r="H30" s="7"/>
      <c r="I30" s="7"/>
      <c r="J30" s="7"/>
      <c r="K30" s="7"/>
      <c r="L30" s="7">
        <v>9.9999997473787516E-6</v>
      </c>
      <c r="M30" s="7">
        <v>-22941.010000000006</v>
      </c>
      <c r="N30" s="7">
        <v>-22941.010000000006</v>
      </c>
    </row>
    <row r="31" spans="1:14" x14ac:dyDescent="0.25">
      <c r="A31" t="s">
        <v>871</v>
      </c>
      <c r="B31" t="s">
        <v>872</v>
      </c>
      <c r="C31" t="s">
        <v>891</v>
      </c>
      <c r="D31" t="s">
        <v>891</v>
      </c>
      <c r="E31" t="s">
        <v>42</v>
      </c>
      <c r="F31" t="s">
        <v>94</v>
      </c>
      <c r="G31" s="7"/>
      <c r="H31" s="7"/>
      <c r="I31" s="7"/>
      <c r="J31" s="7"/>
      <c r="K31" s="7"/>
      <c r="L31" s="7"/>
      <c r="M31" s="7">
        <v>-722071.05880000023</v>
      </c>
      <c r="N31" s="7">
        <v>-722071.05880000023</v>
      </c>
    </row>
    <row r="32" spans="1:14" x14ac:dyDescent="0.25">
      <c r="A32" t="s">
        <v>137</v>
      </c>
      <c r="B32" t="s">
        <v>878</v>
      </c>
      <c r="C32" t="s">
        <v>891</v>
      </c>
      <c r="D32" t="s">
        <v>891</v>
      </c>
      <c r="E32" t="s">
        <v>879</v>
      </c>
      <c r="F32" t="s">
        <v>880</v>
      </c>
      <c r="G32" s="7">
        <v>-359323</v>
      </c>
      <c r="H32" s="7"/>
      <c r="I32" s="7"/>
      <c r="J32" s="7"/>
      <c r="K32" s="7"/>
      <c r="L32" s="7"/>
      <c r="M32" s="7"/>
      <c r="N32" s="7">
        <v>-359323</v>
      </c>
    </row>
    <row r="33" spans="1:14" x14ac:dyDescent="0.25">
      <c r="A33" t="s">
        <v>881</v>
      </c>
      <c r="G33" s="7">
        <v>-25452544.999730006</v>
      </c>
      <c r="H33" s="7"/>
      <c r="I33" s="7">
        <v>-1593986.2200000002</v>
      </c>
      <c r="J33" s="7">
        <v>-17120</v>
      </c>
      <c r="K33" s="7">
        <v>48165.000009999989</v>
      </c>
      <c r="L33" s="7">
        <v>-1765565.6478899859</v>
      </c>
      <c r="M33" s="7">
        <v>-7571801.89989</v>
      </c>
      <c r="N33" s="7">
        <v>-33791707.337529995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3451-7DD6-4007-A9CB-E95A1B3F3B0C}">
  <dimension ref="A1:N44"/>
  <sheetViews>
    <sheetView workbookViewId="0">
      <selection activeCell="F13" sqref="F13"/>
    </sheetView>
  </sheetViews>
  <sheetFormatPr defaultRowHeight="15" x14ac:dyDescent="0.25"/>
  <cols>
    <col min="6" max="6" width="57.85546875" bestFit="1" customWidth="1"/>
    <col min="7" max="7" width="18.5703125" bestFit="1" customWidth="1"/>
    <col min="8" max="8" width="17.5703125" bestFit="1" customWidth="1"/>
    <col min="9" max="9" width="11.85546875" bestFit="1" customWidth="1"/>
    <col min="10" max="10" width="9.5703125" bestFit="1" customWidth="1"/>
    <col min="11" max="11" width="19.28515625" bestFit="1" customWidth="1"/>
    <col min="12" max="12" width="17.7109375" bestFit="1" customWidth="1"/>
    <col min="13" max="13" width="9.5703125" bestFit="1" customWidth="1"/>
    <col min="14" max="14" width="14.140625" bestFit="1" customWidth="1"/>
  </cols>
  <sheetData>
    <row r="1" spans="1:14" x14ac:dyDescent="0.25">
      <c r="A1" s="6" t="s">
        <v>3</v>
      </c>
      <c r="B1" t="s">
        <v>882</v>
      </c>
    </row>
    <row r="2" spans="1:14" x14ac:dyDescent="0.25">
      <c r="A2" s="6" t="s">
        <v>1</v>
      </c>
      <c r="B2" t="s">
        <v>58</v>
      </c>
    </row>
    <row r="3" spans="1:14" x14ac:dyDescent="0.25">
      <c r="A3" s="6" t="s">
        <v>2</v>
      </c>
      <c r="B3" t="s">
        <v>882</v>
      </c>
    </row>
    <row r="5" spans="1:14" x14ac:dyDescent="0.25">
      <c r="A5" s="6" t="s">
        <v>0</v>
      </c>
      <c r="B5" s="6" t="s">
        <v>4</v>
      </c>
      <c r="C5" s="6" t="s">
        <v>5</v>
      </c>
      <c r="D5" s="6" t="s">
        <v>6</v>
      </c>
      <c r="E5" s="6" t="s">
        <v>7</v>
      </c>
      <c r="F5" s="6" t="s">
        <v>8</v>
      </c>
      <c r="G5" t="s">
        <v>883</v>
      </c>
      <c r="H5" t="s">
        <v>884</v>
      </c>
      <c r="I5" t="s">
        <v>885</v>
      </c>
      <c r="J5" t="s">
        <v>886</v>
      </c>
      <c r="K5" t="s">
        <v>887</v>
      </c>
      <c r="L5" t="s">
        <v>888</v>
      </c>
      <c r="M5" t="s">
        <v>889</v>
      </c>
      <c r="N5" t="s">
        <v>890</v>
      </c>
    </row>
    <row r="6" spans="1:14" x14ac:dyDescent="0.25">
      <c r="A6" t="s">
        <v>21</v>
      </c>
      <c r="B6" t="s">
        <v>25</v>
      </c>
      <c r="C6" t="s">
        <v>891</v>
      </c>
      <c r="D6" t="s">
        <v>891</v>
      </c>
      <c r="E6" t="s">
        <v>27</v>
      </c>
      <c r="F6" t="s">
        <v>28</v>
      </c>
      <c r="G6" s="7">
        <v>-608393.00000000012</v>
      </c>
      <c r="H6" s="7"/>
      <c r="I6" s="7"/>
      <c r="J6" s="7"/>
      <c r="K6" s="7">
        <v>-106815</v>
      </c>
      <c r="L6" s="7"/>
      <c r="M6" s="7"/>
      <c r="N6" s="7">
        <v>-715208.00000000012</v>
      </c>
    </row>
    <row r="7" spans="1:14" x14ac:dyDescent="0.25">
      <c r="A7" t="s">
        <v>21</v>
      </c>
      <c r="B7" t="s">
        <v>25</v>
      </c>
      <c r="C7" t="s">
        <v>891</v>
      </c>
      <c r="D7" t="s">
        <v>891</v>
      </c>
      <c r="E7" t="s">
        <v>33</v>
      </c>
      <c r="F7" t="s">
        <v>34</v>
      </c>
      <c r="G7" s="7">
        <v>-330407</v>
      </c>
      <c r="H7" s="7"/>
      <c r="I7" s="7"/>
      <c r="J7" s="7"/>
      <c r="K7" s="7">
        <v>-327711</v>
      </c>
      <c r="L7" s="7"/>
      <c r="M7" s="7"/>
      <c r="N7" s="7">
        <v>-658118</v>
      </c>
    </row>
    <row r="8" spans="1:14" x14ac:dyDescent="0.25">
      <c r="A8" t="s">
        <v>21</v>
      </c>
      <c r="B8" t="s">
        <v>25</v>
      </c>
      <c r="C8" t="s">
        <v>35</v>
      </c>
      <c r="D8" t="s">
        <v>36</v>
      </c>
      <c r="E8" t="s">
        <v>27</v>
      </c>
      <c r="F8" t="s">
        <v>28</v>
      </c>
      <c r="G8" s="7">
        <v>-3608.9999899999989</v>
      </c>
      <c r="H8" s="7"/>
      <c r="I8" s="7"/>
      <c r="J8" s="7"/>
      <c r="K8" s="7"/>
      <c r="L8" s="7"/>
      <c r="M8" s="7"/>
      <c r="N8" s="7">
        <v>-3608.9999899999989</v>
      </c>
    </row>
    <row r="9" spans="1:14" x14ac:dyDescent="0.25">
      <c r="A9" t="s">
        <v>88</v>
      </c>
      <c r="B9" t="s">
        <v>89</v>
      </c>
      <c r="C9" t="s">
        <v>891</v>
      </c>
      <c r="D9" t="s">
        <v>891</v>
      </c>
      <c r="E9" t="s">
        <v>98</v>
      </c>
      <c r="F9" t="s">
        <v>99</v>
      </c>
      <c r="G9" s="7">
        <v>-3312025.9999999995</v>
      </c>
      <c r="H9" s="7"/>
      <c r="I9" s="7">
        <v>-258658.21000000011</v>
      </c>
      <c r="J9" s="7"/>
      <c r="K9" s="7">
        <v>-350941.00000000006</v>
      </c>
      <c r="L9" s="7">
        <v>-15094.999740000014</v>
      </c>
      <c r="M9" s="7"/>
      <c r="N9" s="7">
        <v>-3936720.2097399998</v>
      </c>
    </row>
    <row r="10" spans="1:14" x14ac:dyDescent="0.25">
      <c r="A10" t="s">
        <v>88</v>
      </c>
      <c r="B10" t="s">
        <v>89</v>
      </c>
      <c r="C10" t="s">
        <v>891</v>
      </c>
      <c r="D10" t="s">
        <v>891</v>
      </c>
      <c r="E10" t="s">
        <v>45</v>
      </c>
      <c r="F10" t="s">
        <v>52</v>
      </c>
      <c r="G10" s="7">
        <v>-3427901.9994399999</v>
      </c>
      <c r="H10" s="7"/>
      <c r="I10" s="7"/>
      <c r="J10" s="7"/>
      <c r="K10" s="7">
        <v>-516122.99994000001</v>
      </c>
      <c r="L10" s="7">
        <v>117980.00012000001</v>
      </c>
      <c r="M10" s="7"/>
      <c r="N10" s="7">
        <v>-3826044.99926</v>
      </c>
    </row>
    <row r="11" spans="1:14" x14ac:dyDescent="0.25">
      <c r="A11" t="s">
        <v>88</v>
      </c>
      <c r="B11" t="s">
        <v>89</v>
      </c>
      <c r="C11" t="s">
        <v>891</v>
      </c>
      <c r="D11" t="s">
        <v>891</v>
      </c>
      <c r="E11" t="s">
        <v>42</v>
      </c>
      <c r="F11" t="s">
        <v>94</v>
      </c>
      <c r="G11" s="7"/>
      <c r="H11" s="7"/>
      <c r="I11" s="7"/>
      <c r="J11" s="7"/>
      <c r="K11" s="7"/>
      <c r="L11" s="7"/>
      <c r="M11" s="7">
        <v>-2314.13</v>
      </c>
      <c r="N11" s="7">
        <v>-2314.13</v>
      </c>
    </row>
    <row r="12" spans="1:14" x14ac:dyDescent="0.25">
      <c r="A12" t="s">
        <v>88</v>
      </c>
      <c r="B12" t="s">
        <v>89</v>
      </c>
      <c r="C12" t="s">
        <v>38</v>
      </c>
      <c r="D12" t="s">
        <v>39</v>
      </c>
      <c r="E12" t="s">
        <v>112</v>
      </c>
      <c r="F12" t="s">
        <v>113</v>
      </c>
      <c r="G12" s="7">
        <v>-1063433</v>
      </c>
      <c r="H12" s="7"/>
      <c r="I12" s="7">
        <v>-1636458.87</v>
      </c>
      <c r="J12" s="7"/>
      <c r="K12" s="7">
        <v>-1794676.9999899999</v>
      </c>
      <c r="L12" s="7"/>
      <c r="M12" s="7"/>
      <c r="N12" s="7">
        <v>-4494568.8699900005</v>
      </c>
    </row>
    <row r="13" spans="1:14" x14ac:dyDescent="0.25">
      <c r="A13" t="s">
        <v>88</v>
      </c>
      <c r="B13" t="s">
        <v>89</v>
      </c>
      <c r="C13" t="s">
        <v>344</v>
      </c>
      <c r="D13" t="s">
        <v>345</v>
      </c>
      <c r="E13" t="s">
        <v>112</v>
      </c>
      <c r="F13" t="s">
        <v>113</v>
      </c>
      <c r="G13" s="7"/>
      <c r="H13" s="7"/>
      <c r="I13" s="7">
        <v>-36900</v>
      </c>
      <c r="J13" s="7"/>
      <c r="K13" s="7"/>
      <c r="L13" s="7"/>
      <c r="M13" s="7"/>
      <c r="N13" s="7">
        <v>-36900</v>
      </c>
    </row>
    <row r="14" spans="1:14" x14ac:dyDescent="0.25">
      <c r="A14" t="s">
        <v>88</v>
      </c>
      <c r="B14" t="s">
        <v>89</v>
      </c>
      <c r="C14" t="s">
        <v>338</v>
      </c>
      <c r="D14" t="s">
        <v>339</v>
      </c>
      <c r="E14" t="s">
        <v>112</v>
      </c>
      <c r="F14" t="s">
        <v>113</v>
      </c>
      <c r="G14" s="7"/>
      <c r="H14" s="7"/>
      <c r="I14" s="7">
        <v>-4194</v>
      </c>
      <c r="J14" s="7"/>
      <c r="K14" s="7"/>
      <c r="L14" s="7"/>
      <c r="M14" s="7"/>
      <c r="N14" s="7">
        <v>-4194</v>
      </c>
    </row>
    <row r="15" spans="1:14" x14ac:dyDescent="0.25">
      <c r="A15" t="s">
        <v>88</v>
      </c>
      <c r="B15" t="s">
        <v>89</v>
      </c>
      <c r="C15" t="s">
        <v>334</v>
      </c>
      <c r="D15" t="s">
        <v>335</v>
      </c>
      <c r="E15" t="s">
        <v>45</v>
      </c>
      <c r="F15" t="s">
        <v>52</v>
      </c>
      <c r="G15" s="7"/>
      <c r="H15" s="7"/>
      <c r="I15" s="7">
        <v>-128999.99998000002</v>
      </c>
      <c r="J15" s="7"/>
      <c r="K15" s="7"/>
      <c r="L15" s="7"/>
      <c r="M15" s="7"/>
      <c r="N15" s="7">
        <v>-128999.99998000002</v>
      </c>
    </row>
    <row r="16" spans="1:14" x14ac:dyDescent="0.25">
      <c r="A16" t="s">
        <v>88</v>
      </c>
      <c r="B16" t="s">
        <v>89</v>
      </c>
      <c r="C16" t="s">
        <v>35</v>
      </c>
      <c r="D16" t="s">
        <v>36</v>
      </c>
      <c r="E16" t="s">
        <v>45</v>
      </c>
      <c r="F16" t="s">
        <v>52</v>
      </c>
      <c r="G16" s="7">
        <v>-18046.999970000001</v>
      </c>
      <c r="H16" s="7"/>
      <c r="I16" s="7"/>
      <c r="J16" s="7"/>
      <c r="K16" s="7"/>
      <c r="L16" s="7"/>
      <c r="M16" s="7"/>
      <c r="N16" s="7">
        <v>-18046.999970000001</v>
      </c>
    </row>
    <row r="17" spans="1:14" x14ac:dyDescent="0.25">
      <c r="A17" t="s">
        <v>88</v>
      </c>
      <c r="B17" t="s">
        <v>89</v>
      </c>
      <c r="C17" t="s">
        <v>126</v>
      </c>
      <c r="D17" t="s">
        <v>127</v>
      </c>
      <c r="E17" t="s">
        <v>98</v>
      </c>
      <c r="F17" t="s">
        <v>99</v>
      </c>
      <c r="G17" s="7"/>
      <c r="H17" s="7"/>
      <c r="I17" s="7">
        <v>-228000</v>
      </c>
      <c r="J17" s="7"/>
      <c r="K17" s="7"/>
      <c r="L17" s="7">
        <v>2.3000000021511369E-4</v>
      </c>
      <c r="M17" s="7"/>
      <c r="N17" s="7">
        <v>-227999.99976999999</v>
      </c>
    </row>
    <row r="18" spans="1:14" x14ac:dyDescent="0.25">
      <c r="A18" t="s">
        <v>88</v>
      </c>
      <c r="B18" t="s">
        <v>89</v>
      </c>
      <c r="C18" t="s">
        <v>126</v>
      </c>
      <c r="D18" t="s">
        <v>127</v>
      </c>
      <c r="E18" t="s">
        <v>45</v>
      </c>
      <c r="F18" t="s">
        <v>52</v>
      </c>
      <c r="G18" s="7"/>
      <c r="H18" s="7"/>
      <c r="I18" s="7">
        <v>-320322.70000000007</v>
      </c>
      <c r="J18" s="7"/>
      <c r="K18" s="7"/>
      <c r="L18" s="7">
        <v>6.0000000189575076E-5</v>
      </c>
      <c r="M18" s="7"/>
      <c r="N18" s="7">
        <v>-320322.69994000008</v>
      </c>
    </row>
    <row r="19" spans="1:14" x14ac:dyDescent="0.25">
      <c r="A19" t="s">
        <v>88</v>
      </c>
      <c r="B19" t="s">
        <v>89</v>
      </c>
      <c r="C19" t="s">
        <v>342</v>
      </c>
      <c r="D19" t="s">
        <v>337</v>
      </c>
      <c r="E19" t="s">
        <v>98</v>
      </c>
      <c r="F19" t="s">
        <v>99</v>
      </c>
      <c r="G19" s="7"/>
      <c r="H19" s="7"/>
      <c r="I19" s="7">
        <v>-73890</v>
      </c>
      <c r="J19" s="7"/>
      <c r="K19" s="7"/>
      <c r="L19" s="7"/>
      <c r="M19" s="7"/>
      <c r="N19" s="7">
        <v>-73890</v>
      </c>
    </row>
    <row r="20" spans="1:14" x14ac:dyDescent="0.25">
      <c r="A20" t="s">
        <v>88</v>
      </c>
      <c r="B20" t="s">
        <v>89</v>
      </c>
      <c r="C20" t="s">
        <v>340</v>
      </c>
      <c r="D20" t="s">
        <v>341</v>
      </c>
      <c r="E20" t="s">
        <v>112</v>
      </c>
      <c r="F20" t="s">
        <v>113</v>
      </c>
      <c r="G20" s="7"/>
      <c r="H20" s="7"/>
      <c r="I20" s="7"/>
      <c r="J20" s="7">
        <v>-540000</v>
      </c>
      <c r="K20" s="7"/>
      <c r="L20" s="7"/>
      <c r="M20" s="7"/>
      <c r="N20" s="7">
        <v>-540000</v>
      </c>
    </row>
    <row r="21" spans="1:14" x14ac:dyDescent="0.25">
      <c r="A21" t="s">
        <v>88</v>
      </c>
      <c r="B21" t="s">
        <v>89</v>
      </c>
      <c r="C21" t="s">
        <v>340</v>
      </c>
      <c r="D21" t="s">
        <v>341</v>
      </c>
      <c r="E21" t="s">
        <v>98</v>
      </c>
      <c r="F21" t="s">
        <v>99</v>
      </c>
      <c r="G21" s="7"/>
      <c r="H21" s="7"/>
      <c r="I21" s="7"/>
      <c r="J21" s="7">
        <v>-934793.00000000047</v>
      </c>
      <c r="K21" s="7"/>
      <c r="L21" s="7"/>
      <c r="M21" s="7"/>
      <c r="N21" s="7">
        <v>-934793.00000000047</v>
      </c>
    </row>
    <row r="22" spans="1:14" x14ac:dyDescent="0.25">
      <c r="A22" t="s">
        <v>88</v>
      </c>
      <c r="B22" t="s">
        <v>89</v>
      </c>
      <c r="C22" t="s">
        <v>340</v>
      </c>
      <c r="D22" t="s">
        <v>341</v>
      </c>
      <c r="E22" t="s">
        <v>45</v>
      </c>
      <c r="F22" t="s">
        <v>52</v>
      </c>
      <c r="G22" s="7"/>
      <c r="H22" s="7"/>
      <c r="I22" s="7"/>
      <c r="J22" s="7">
        <v>-1148000.0001999999</v>
      </c>
      <c r="K22" s="7"/>
      <c r="L22" s="7"/>
      <c r="M22" s="7"/>
      <c r="N22" s="7">
        <v>-1148000.0001999999</v>
      </c>
    </row>
    <row r="23" spans="1:14" x14ac:dyDescent="0.25">
      <c r="A23" t="s">
        <v>88</v>
      </c>
      <c r="B23" t="s">
        <v>89</v>
      </c>
      <c r="C23" t="s">
        <v>336</v>
      </c>
      <c r="D23" t="s">
        <v>337</v>
      </c>
      <c r="E23" t="s">
        <v>112</v>
      </c>
      <c r="F23" t="s">
        <v>113</v>
      </c>
      <c r="G23" s="7"/>
      <c r="H23" s="7"/>
      <c r="I23" s="7">
        <v>-1284527.18</v>
      </c>
      <c r="J23" s="7"/>
      <c r="K23" s="7"/>
      <c r="L23" s="7"/>
      <c r="M23" s="7"/>
      <c r="N23" s="7">
        <v>-1284527.18</v>
      </c>
    </row>
    <row r="24" spans="1:14" x14ac:dyDescent="0.25">
      <c r="A24" t="s">
        <v>88</v>
      </c>
      <c r="B24" t="s">
        <v>89</v>
      </c>
      <c r="C24" t="s">
        <v>336</v>
      </c>
      <c r="D24" t="s">
        <v>337</v>
      </c>
      <c r="E24" t="s">
        <v>98</v>
      </c>
      <c r="F24" t="s">
        <v>99</v>
      </c>
      <c r="G24" s="7"/>
      <c r="H24" s="7"/>
      <c r="I24" s="7">
        <v>-664695.19999999972</v>
      </c>
      <c r="J24" s="7"/>
      <c r="K24" s="7"/>
      <c r="L24" s="7">
        <v>1.2700000002610068E-3</v>
      </c>
      <c r="M24" s="7"/>
      <c r="N24" s="7">
        <v>-664695.19872999983</v>
      </c>
    </row>
    <row r="25" spans="1:14" x14ac:dyDescent="0.25">
      <c r="A25" t="s">
        <v>88</v>
      </c>
      <c r="B25" t="s">
        <v>89</v>
      </c>
      <c r="C25" t="s">
        <v>336</v>
      </c>
      <c r="D25" t="s">
        <v>337</v>
      </c>
      <c r="E25" t="s">
        <v>45</v>
      </c>
      <c r="F25" t="s">
        <v>52</v>
      </c>
      <c r="G25" s="7"/>
      <c r="H25" s="7"/>
      <c r="I25" s="7">
        <v>-42926.529999999722</v>
      </c>
      <c r="J25" s="7"/>
      <c r="K25" s="7"/>
      <c r="L25" s="7"/>
      <c r="M25" s="7"/>
      <c r="N25" s="7">
        <v>-42926.529999999722</v>
      </c>
    </row>
    <row r="26" spans="1:14" x14ac:dyDescent="0.25">
      <c r="A26" t="s">
        <v>88</v>
      </c>
      <c r="B26" t="s">
        <v>89</v>
      </c>
      <c r="C26" t="s">
        <v>156</v>
      </c>
      <c r="D26" t="s">
        <v>62</v>
      </c>
      <c r="E26" t="s">
        <v>112</v>
      </c>
      <c r="F26" t="s">
        <v>113</v>
      </c>
      <c r="G26" s="7"/>
      <c r="H26" s="7"/>
      <c r="I26" s="7"/>
      <c r="J26" s="7">
        <v>-300000</v>
      </c>
      <c r="K26" s="7"/>
      <c r="L26" s="7"/>
      <c r="M26" s="7"/>
      <c r="N26" s="7">
        <v>-300000</v>
      </c>
    </row>
    <row r="27" spans="1:14" x14ac:dyDescent="0.25">
      <c r="A27" t="s">
        <v>88</v>
      </c>
      <c r="B27" t="s">
        <v>89</v>
      </c>
      <c r="C27" t="s">
        <v>156</v>
      </c>
      <c r="D27" t="s">
        <v>62</v>
      </c>
      <c r="E27" t="s">
        <v>98</v>
      </c>
      <c r="F27" t="s">
        <v>99</v>
      </c>
      <c r="G27" s="7"/>
      <c r="H27" s="7"/>
      <c r="I27" s="7"/>
      <c r="J27" s="7">
        <v>-60000</v>
      </c>
      <c r="K27" s="7"/>
      <c r="L27" s="7"/>
      <c r="M27" s="7"/>
      <c r="N27" s="7">
        <v>-60000</v>
      </c>
    </row>
    <row r="28" spans="1:14" x14ac:dyDescent="0.25">
      <c r="A28" t="s">
        <v>88</v>
      </c>
      <c r="B28" t="s">
        <v>89</v>
      </c>
      <c r="C28" t="s">
        <v>162</v>
      </c>
      <c r="D28" t="s">
        <v>163</v>
      </c>
      <c r="E28" t="s">
        <v>112</v>
      </c>
      <c r="F28" t="s">
        <v>113</v>
      </c>
      <c r="G28" s="7"/>
      <c r="H28" s="7"/>
      <c r="I28" s="7">
        <v>-231920</v>
      </c>
      <c r="J28" s="7"/>
      <c r="K28" s="7"/>
      <c r="L28" s="7"/>
      <c r="M28" s="7"/>
      <c r="N28" s="7">
        <v>-231920</v>
      </c>
    </row>
    <row r="29" spans="1:14" x14ac:dyDescent="0.25">
      <c r="A29" t="s">
        <v>88</v>
      </c>
      <c r="B29" t="s">
        <v>89</v>
      </c>
      <c r="C29" t="s">
        <v>162</v>
      </c>
      <c r="D29" t="s">
        <v>163</v>
      </c>
      <c r="E29" t="s">
        <v>98</v>
      </c>
      <c r="F29" t="s">
        <v>99</v>
      </c>
      <c r="G29" s="7"/>
      <c r="H29" s="7"/>
      <c r="I29" s="7">
        <v>-143949.35999999993</v>
      </c>
      <c r="J29" s="7"/>
      <c r="K29" s="7"/>
      <c r="L29" s="7"/>
      <c r="M29" s="7"/>
      <c r="N29" s="7">
        <v>-143949.35999999993</v>
      </c>
    </row>
    <row r="30" spans="1:14" x14ac:dyDescent="0.25">
      <c r="A30" t="s">
        <v>88</v>
      </c>
      <c r="B30" t="s">
        <v>89</v>
      </c>
      <c r="C30" t="s">
        <v>162</v>
      </c>
      <c r="D30" t="s">
        <v>163</v>
      </c>
      <c r="E30" t="s">
        <v>45</v>
      </c>
      <c r="F30" t="s">
        <v>52</v>
      </c>
      <c r="G30" s="7"/>
      <c r="H30" s="7"/>
      <c r="I30" s="7">
        <v>-25115.349999999991</v>
      </c>
      <c r="J30" s="7"/>
      <c r="K30" s="7"/>
      <c r="L30" s="7"/>
      <c r="M30" s="7"/>
      <c r="N30" s="7">
        <v>-25115.349999999991</v>
      </c>
    </row>
    <row r="31" spans="1:14" x14ac:dyDescent="0.25">
      <c r="A31" t="s">
        <v>433</v>
      </c>
      <c r="B31" t="s">
        <v>434</v>
      </c>
      <c r="C31" t="s">
        <v>891</v>
      </c>
      <c r="D31" t="s">
        <v>891</v>
      </c>
      <c r="E31" t="s">
        <v>98</v>
      </c>
      <c r="F31" t="s">
        <v>99</v>
      </c>
      <c r="G31" s="7">
        <v>-119999.99999999996</v>
      </c>
      <c r="H31" s="7"/>
      <c r="I31" s="7"/>
      <c r="J31" s="7"/>
      <c r="K31" s="7"/>
      <c r="L31" s="7"/>
      <c r="M31" s="7"/>
      <c r="N31" s="7">
        <v>0</v>
      </c>
    </row>
    <row r="32" spans="1:14" x14ac:dyDescent="0.25">
      <c r="A32" t="s">
        <v>433</v>
      </c>
      <c r="B32" t="s">
        <v>434</v>
      </c>
      <c r="C32" t="s">
        <v>891</v>
      </c>
      <c r="D32" t="s">
        <v>891</v>
      </c>
      <c r="E32" t="s">
        <v>45</v>
      </c>
      <c r="F32" t="s">
        <v>52</v>
      </c>
      <c r="G32" s="7">
        <v>-33999.999939999965</v>
      </c>
      <c r="H32" s="7"/>
      <c r="I32" s="7"/>
      <c r="J32" s="7"/>
      <c r="K32" s="7"/>
      <c r="L32" s="7"/>
      <c r="M32" s="7"/>
      <c r="N32" s="7">
        <v>0</v>
      </c>
    </row>
    <row r="33" spans="1:14" x14ac:dyDescent="0.25">
      <c r="A33" t="s">
        <v>433</v>
      </c>
      <c r="B33" t="s">
        <v>434</v>
      </c>
      <c r="C33" t="s">
        <v>891</v>
      </c>
      <c r="D33" t="s">
        <v>891</v>
      </c>
      <c r="E33" t="s">
        <v>27</v>
      </c>
      <c r="F33" t="s">
        <v>28</v>
      </c>
      <c r="G33" s="7"/>
      <c r="H33" s="7"/>
      <c r="I33" s="7"/>
      <c r="J33" s="7"/>
      <c r="K33" s="7"/>
      <c r="L33" s="7"/>
      <c r="M33" s="7">
        <v>-45712.67</v>
      </c>
      <c r="N33" s="7">
        <v>-45712.67</v>
      </c>
    </row>
    <row r="34" spans="1:14" x14ac:dyDescent="0.25">
      <c r="A34" t="s">
        <v>433</v>
      </c>
      <c r="B34" t="s">
        <v>434</v>
      </c>
      <c r="C34" t="s">
        <v>891</v>
      </c>
      <c r="D34" t="s">
        <v>891</v>
      </c>
      <c r="E34" t="s">
        <v>33</v>
      </c>
      <c r="F34" t="s">
        <v>34</v>
      </c>
      <c r="G34" s="7"/>
      <c r="H34" s="7"/>
      <c r="I34" s="7"/>
      <c r="J34" s="7"/>
      <c r="K34" s="7"/>
      <c r="L34" s="7"/>
      <c r="M34" s="7">
        <v>-99298.289900000003</v>
      </c>
      <c r="N34" s="7">
        <v>-99298.289900000003</v>
      </c>
    </row>
    <row r="35" spans="1:14" x14ac:dyDescent="0.25">
      <c r="A35" t="s">
        <v>433</v>
      </c>
      <c r="B35" t="s">
        <v>434</v>
      </c>
      <c r="C35" t="s">
        <v>891</v>
      </c>
      <c r="D35" t="s">
        <v>891</v>
      </c>
      <c r="E35" t="s">
        <v>111</v>
      </c>
      <c r="F35" t="s">
        <v>430</v>
      </c>
      <c r="G35" s="7"/>
      <c r="H35" s="7"/>
      <c r="I35" s="7"/>
      <c r="J35" s="7"/>
      <c r="K35" s="7"/>
      <c r="L35" s="7"/>
      <c r="M35" s="7">
        <v>96099.471210000003</v>
      </c>
      <c r="N35" s="7">
        <v>96099.471210000003</v>
      </c>
    </row>
    <row r="36" spans="1:14" x14ac:dyDescent="0.25">
      <c r="A36" t="s">
        <v>433</v>
      </c>
      <c r="B36" t="s">
        <v>434</v>
      </c>
      <c r="C36" t="s">
        <v>891</v>
      </c>
      <c r="D36" t="s">
        <v>891</v>
      </c>
      <c r="E36" t="s">
        <v>42</v>
      </c>
      <c r="F36" t="s">
        <v>94</v>
      </c>
      <c r="G36" s="7"/>
      <c r="H36" s="7"/>
      <c r="I36" s="7"/>
      <c r="J36" s="7"/>
      <c r="K36" s="7"/>
      <c r="L36" s="7"/>
      <c r="M36" s="7">
        <v>-572255.35</v>
      </c>
      <c r="N36" s="7">
        <v>-572255.35</v>
      </c>
    </row>
    <row r="37" spans="1:14" x14ac:dyDescent="0.25">
      <c r="A37" t="s">
        <v>433</v>
      </c>
      <c r="B37" t="s">
        <v>434</v>
      </c>
      <c r="C37" t="s">
        <v>38</v>
      </c>
      <c r="D37" t="s">
        <v>39</v>
      </c>
      <c r="E37" t="s">
        <v>112</v>
      </c>
      <c r="F37" t="s">
        <v>113</v>
      </c>
      <c r="G37" s="7">
        <v>-588600</v>
      </c>
      <c r="H37" s="7"/>
      <c r="I37" s="7"/>
      <c r="J37" s="7"/>
      <c r="K37" s="7"/>
      <c r="L37" s="7"/>
      <c r="M37" s="7"/>
      <c r="N37" s="7">
        <v>0</v>
      </c>
    </row>
    <row r="38" spans="1:14" x14ac:dyDescent="0.25">
      <c r="A38" t="s">
        <v>433</v>
      </c>
      <c r="B38" t="s">
        <v>434</v>
      </c>
      <c r="C38" t="s">
        <v>38</v>
      </c>
      <c r="D38" t="s">
        <v>39</v>
      </c>
      <c r="E38" t="s">
        <v>111</v>
      </c>
      <c r="F38" t="s">
        <v>430</v>
      </c>
      <c r="G38" s="7"/>
      <c r="H38" s="7"/>
      <c r="I38" s="7"/>
      <c r="J38" s="7"/>
      <c r="K38" s="7"/>
      <c r="L38" s="7"/>
      <c r="M38" s="7">
        <v>-1614236</v>
      </c>
      <c r="N38" s="7">
        <v>-1614236</v>
      </c>
    </row>
    <row r="39" spans="1:14" x14ac:dyDescent="0.25">
      <c r="A39" t="s">
        <v>814</v>
      </c>
      <c r="B39" t="s">
        <v>815</v>
      </c>
      <c r="C39" t="s">
        <v>831</v>
      </c>
      <c r="D39" t="s">
        <v>832</v>
      </c>
      <c r="E39" t="s">
        <v>42</v>
      </c>
      <c r="F39" t="s">
        <v>94</v>
      </c>
      <c r="G39" s="7"/>
      <c r="H39" s="7"/>
      <c r="I39" s="7"/>
      <c r="J39" s="7"/>
      <c r="K39" s="7"/>
      <c r="L39" s="7"/>
      <c r="M39" s="7">
        <v>-34000</v>
      </c>
      <c r="N39" s="7">
        <v>-34000</v>
      </c>
    </row>
    <row r="40" spans="1:14" x14ac:dyDescent="0.25">
      <c r="A40" t="s">
        <v>871</v>
      </c>
      <c r="B40" t="s">
        <v>872</v>
      </c>
      <c r="C40" t="s">
        <v>891</v>
      </c>
      <c r="D40" t="s">
        <v>891</v>
      </c>
      <c r="E40" t="s">
        <v>98</v>
      </c>
      <c r="F40" t="s">
        <v>99</v>
      </c>
      <c r="G40" s="7">
        <v>-50000</v>
      </c>
      <c r="H40" s="7"/>
      <c r="I40" s="7"/>
      <c r="J40" s="7"/>
      <c r="K40" s="7"/>
      <c r="L40" s="7"/>
      <c r="M40" s="7"/>
      <c r="N40" s="7">
        <v>0</v>
      </c>
    </row>
    <row r="41" spans="1:14" x14ac:dyDescent="0.25">
      <c r="A41" t="s">
        <v>871</v>
      </c>
      <c r="B41" t="s">
        <v>872</v>
      </c>
      <c r="C41" t="s">
        <v>891</v>
      </c>
      <c r="D41" t="s">
        <v>891</v>
      </c>
      <c r="E41" t="s">
        <v>27</v>
      </c>
      <c r="F41" t="s">
        <v>28</v>
      </c>
      <c r="G41" s="7"/>
      <c r="H41" s="7"/>
      <c r="I41" s="7"/>
      <c r="J41" s="7"/>
      <c r="K41" s="7"/>
      <c r="L41" s="7"/>
      <c r="M41" s="7">
        <v>-1707.9</v>
      </c>
      <c r="N41" s="7">
        <v>-1707.9</v>
      </c>
    </row>
    <row r="42" spans="1:14" x14ac:dyDescent="0.25">
      <c r="A42" t="s">
        <v>871</v>
      </c>
      <c r="B42" t="s">
        <v>872</v>
      </c>
      <c r="C42" t="s">
        <v>891</v>
      </c>
      <c r="D42" t="s">
        <v>891</v>
      </c>
      <c r="E42" t="s">
        <v>42</v>
      </c>
      <c r="F42" t="s">
        <v>94</v>
      </c>
      <c r="G42" s="7"/>
      <c r="H42" s="7"/>
      <c r="I42" s="7"/>
      <c r="J42" s="7"/>
      <c r="K42" s="7"/>
      <c r="L42" s="7"/>
      <c r="M42" s="7">
        <v>-127392.65980000001</v>
      </c>
      <c r="N42" s="7">
        <v>-127392.65980000001</v>
      </c>
    </row>
    <row r="43" spans="1:14" x14ac:dyDescent="0.25">
      <c r="A43" t="s">
        <v>137</v>
      </c>
      <c r="B43" t="s">
        <v>878</v>
      </c>
      <c r="C43" t="s">
        <v>891</v>
      </c>
      <c r="D43" t="s">
        <v>891</v>
      </c>
      <c r="E43" t="s">
        <v>879</v>
      </c>
      <c r="F43" t="s">
        <v>880</v>
      </c>
      <c r="G43" s="7">
        <v>-2164637.9095299994</v>
      </c>
      <c r="H43" s="7"/>
      <c r="I43" s="7"/>
      <c r="J43" s="7"/>
      <c r="K43" s="7"/>
      <c r="L43" s="7"/>
      <c r="M43" s="7"/>
      <c r="N43" s="7">
        <v>-2164637.9095299994</v>
      </c>
    </row>
    <row r="44" spans="1:14" x14ac:dyDescent="0.25">
      <c r="A44" t="s">
        <v>881</v>
      </c>
      <c r="G44" s="7">
        <v>-11721054.908869999</v>
      </c>
      <c r="H44" s="7"/>
      <c r="I44" s="7">
        <v>-5080557.3999800002</v>
      </c>
      <c r="J44" s="7">
        <v>-2982793.0002000006</v>
      </c>
      <c r="K44" s="7">
        <v>-3096266.9999299999</v>
      </c>
      <c r="L44" s="7">
        <v>102885.00194</v>
      </c>
      <c r="M44" s="7">
        <v>-2400817.5284899999</v>
      </c>
      <c r="N44" s="7">
        <v>-24386004.835590009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8D03-A37D-4A92-AB28-3F00BE4D2BCE}">
  <dimension ref="A1:N99"/>
  <sheetViews>
    <sheetView workbookViewId="0">
      <selection activeCell="F13" sqref="F13"/>
    </sheetView>
  </sheetViews>
  <sheetFormatPr defaultRowHeight="15" x14ac:dyDescent="0.25"/>
  <cols>
    <col min="6" max="6" width="57.85546875" bestFit="1" customWidth="1"/>
    <col min="7" max="7" width="18.5703125" bestFit="1" customWidth="1"/>
    <col min="8" max="8" width="17.5703125" bestFit="1" customWidth="1"/>
    <col min="9" max="9" width="11.85546875" bestFit="1" customWidth="1"/>
    <col min="10" max="10" width="9.5703125" bestFit="1" customWidth="1"/>
    <col min="11" max="11" width="19.28515625" bestFit="1" customWidth="1"/>
    <col min="12" max="12" width="17.7109375" bestFit="1" customWidth="1"/>
    <col min="13" max="13" width="10.5703125" bestFit="1" customWidth="1"/>
    <col min="14" max="15" width="14.140625" bestFit="1" customWidth="1"/>
  </cols>
  <sheetData>
    <row r="1" spans="1:14" x14ac:dyDescent="0.25">
      <c r="A1" s="6" t="s">
        <v>3</v>
      </c>
      <c r="B1" t="s">
        <v>882</v>
      </c>
    </row>
    <row r="2" spans="1:14" x14ac:dyDescent="0.25">
      <c r="A2" s="6" t="s">
        <v>1</v>
      </c>
      <c r="B2" t="s">
        <v>64</v>
      </c>
    </row>
    <row r="3" spans="1:14" x14ac:dyDescent="0.25">
      <c r="A3" s="6" t="s">
        <v>2</v>
      </c>
      <c r="B3" t="s">
        <v>882</v>
      </c>
    </row>
    <row r="5" spans="1:14" x14ac:dyDescent="0.25">
      <c r="A5" s="6" t="s">
        <v>0</v>
      </c>
      <c r="B5" s="6" t="s">
        <v>4</v>
      </c>
      <c r="C5" s="6" t="s">
        <v>5</v>
      </c>
      <c r="D5" s="6" t="s">
        <v>6</v>
      </c>
      <c r="E5" s="6" t="s">
        <v>7</v>
      </c>
      <c r="F5" s="6" t="s">
        <v>8</v>
      </c>
      <c r="G5" t="s">
        <v>883</v>
      </c>
      <c r="H5" t="s">
        <v>884</v>
      </c>
      <c r="I5" t="s">
        <v>885</v>
      </c>
      <c r="J5" t="s">
        <v>886</v>
      </c>
      <c r="K5" t="s">
        <v>887</v>
      </c>
      <c r="L5" t="s">
        <v>888</v>
      </c>
      <c r="M5" t="s">
        <v>889</v>
      </c>
      <c r="N5" t="s">
        <v>890</v>
      </c>
    </row>
    <row r="6" spans="1:14" x14ac:dyDescent="0.25">
      <c r="A6" t="s">
        <v>21</v>
      </c>
      <c r="B6" t="s">
        <v>25</v>
      </c>
      <c r="C6" t="s">
        <v>891</v>
      </c>
      <c r="D6" t="s">
        <v>891</v>
      </c>
      <c r="E6" t="s">
        <v>27</v>
      </c>
      <c r="F6" t="s">
        <v>28</v>
      </c>
      <c r="G6" s="7"/>
      <c r="H6" s="7"/>
      <c r="I6" s="7"/>
      <c r="J6" s="7"/>
      <c r="K6" s="7">
        <v>-4191999.9999799994</v>
      </c>
      <c r="L6" s="7">
        <v>127853.0001</v>
      </c>
      <c r="M6" s="7"/>
      <c r="N6" s="7">
        <v>-4064146.9998799996</v>
      </c>
    </row>
    <row r="7" spans="1:14" x14ac:dyDescent="0.25">
      <c r="A7" t="s">
        <v>21</v>
      </c>
      <c r="B7" t="s">
        <v>25</v>
      </c>
      <c r="C7" t="s">
        <v>65</v>
      </c>
      <c r="D7" t="s">
        <v>66</v>
      </c>
      <c r="E7" t="s">
        <v>33</v>
      </c>
      <c r="F7" t="s">
        <v>34</v>
      </c>
      <c r="G7" s="7"/>
      <c r="H7" s="7"/>
      <c r="I7" s="7"/>
      <c r="J7" s="7"/>
      <c r="K7" s="7">
        <v>-20000</v>
      </c>
      <c r="L7" s="7"/>
      <c r="M7" s="7"/>
      <c r="N7" s="7">
        <v>-20000</v>
      </c>
    </row>
    <row r="8" spans="1:14" x14ac:dyDescent="0.25">
      <c r="A8" t="s">
        <v>21</v>
      </c>
      <c r="B8" t="s">
        <v>25</v>
      </c>
      <c r="C8" t="s">
        <v>38</v>
      </c>
      <c r="D8" t="s">
        <v>39</v>
      </c>
      <c r="E8" t="s">
        <v>33</v>
      </c>
      <c r="F8" t="s">
        <v>34</v>
      </c>
      <c r="G8" s="7"/>
      <c r="H8" s="7"/>
      <c r="I8" s="7"/>
      <c r="J8" s="7"/>
      <c r="K8" s="7">
        <v>-233999.99998999998</v>
      </c>
      <c r="L8" s="7"/>
      <c r="M8" s="7"/>
      <c r="N8" s="7">
        <v>-233999.99998999998</v>
      </c>
    </row>
    <row r="9" spans="1:14" x14ac:dyDescent="0.25">
      <c r="A9" t="s">
        <v>21</v>
      </c>
      <c r="B9" t="s">
        <v>25</v>
      </c>
      <c r="C9" t="s">
        <v>67</v>
      </c>
      <c r="D9" t="s">
        <v>68</v>
      </c>
      <c r="E9" t="s">
        <v>33</v>
      </c>
      <c r="F9" t="s">
        <v>34</v>
      </c>
      <c r="G9" s="7"/>
      <c r="H9" s="7"/>
      <c r="I9" s="7"/>
      <c r="J9" s="7"/>
      <c r="K9" s="7">
        <v>-3704.9476942407209</v>
      </c>
      <c r="L9" s="7"/>
      <c r="M9" s="7"/>
      <c r="N9" s="7">
        <v>-3704.9476942407209</v>
      </c>
    </row>
    <row r="10" spans="1:14" x14ac:dyDescent="0.25">
      <c r="A10" t="s">
        <v>21</v>
      </c>
      <c r="B10" t="s">
        <v>25</v>
      </c>
      <c r="C10" t="s">
        <v>69</v>
      </c>
      <c r="D10" t="s">
        <v>70</v>
      </c>
      <c r="E10" t="s">
        <v>33</v>
      </c>
      <c r="F10" t="s">
        <v>34</v>
      </c>
      <c r="G10" s="7"/>
      <c r="H10" s="7"/>
      <c r="I10" s="7"/>
      <c r="J10" s="7"/>
      <c r="K10" s="7">
        <v>-394166.67</v>
      </c>
      <c r="L10" s="7">
        <v>394167.0001</v>
      </c>
      <c r="M10" s="7"/>
      <c r="N10" s="7">
        <v>0.33010000002104789</v>
      </c>
    </row>
    <row r="11" spans="1:14" x14ac:dyDescent="0.25">
      <c r="A11" t="s">
        <v>21</v>
      </c>
      <c r="B11" t="s">
        <v>25</v>
      </c>
      <c r="C11" t="s">
        <v>71</v>
      </c>
      <c r="D11" t="s">
        <v>72</v>
      </c>
      <c r="E11" t="s">
        <v>33</v>
      </c>
      <c r="F11" t="s">
        <v>34</v>
      </c>
      <c r="G11" s="7"/>
      <c r="H11" s="7"/>
      <c r="I11" s="7"/>
      <c r="J11" s="7"/>
      <c r="K11" s="7">
        <v>-14306047</v>
      </c>
      <c r="L11" s="7"/>
      <c r="M11" s="7"/>
      <c r="N11" s="7">
        <v>-14306047</v>
      </c>
    </row>
    <row r="12" spans="1:14" x14ac:dyDescent="0.25">
      <c r="A12" t="s">
        <v>21</v>
      </c>
      <c r="B12" t="s">
        <v>25</v>
      </c>
      <c r="C12" t="s">
        <v>73</v>
      </c>
      <c r="D12" t="s">
        <v>74</v>
      </c>
      <c r="E12" t="s">
        <v>33</v>
      </c>
      <c r="F12" t="s">
        <v>34</v>
      </c>
      <c r="G12" s="7"/>
      <c r="H12" s="7"/>
      <c r="I12" s="7"/>
      <c r="J12" s="7"/>
      <c r="K12" s="7">
        <v>-60000</v>
      </c>
      <c r="L12" s="7"/>
      <c r="M12" s="7"/>
      <c r="N12" s="7">
        <v>-60000</v>
      </c>
    </row>
    <row r="13" spans="1:14" x14ac:dyDescent="0.25">
      <c r="A13" t="s">
        <v>21</v>
      </c>
      <c r="B13" t="s">
        <v>25</v>
      </c>
      <c r="C13" t="s">
        <v>75</v>
      </c>
      <c r="D13" t="s">
        <v>76</v>
      </c>
      <c r="E13" t="s">
        <v>33</v>
      </c>
      <c r="F13" t="s">
        <v>34</v>
      </c>
      <c r="G13" s="7"/>
      <c r="H13" s="7"/>
      <c r="I13" s="7"/>
      <c r="J13" s="7"/>
      <c r="K13" s="7">
        <v>-76000</v>
      </c>
      <c r="L13" s="7"/>
      <c r="M13" s="7"/>
      <c r="N13" s="7">
        <v>-76000</v>
      </c>
    </row>
    <row r="14" spans="1:14" x14ac:dyDescent="0.25">
      <c r="A14" t="s">
        <v>21</v>
      </c>
      <c r="B14" t="s">
        <v>25</v>
      </c>
      <c r="C14" t="s">
        <v>77</v>
      </c>
      <c r="D14" t="s">
        <v>78</v>
      </c>
      <c r="E14" t="s">
        <v>33</v>
      </c>
      <c r="F14" t="s">
        <v>34</v>
      </c>
      <c r="G14" s="7"/>
      <c r="H14" s="7"/>
      <c r="I14" s="7"/>
      <c r="J14" s="7"/>
      <c r="K14" s="7">
        <v>-12480</v>
      </c>
      <c r="L14" s="7"/>
      <c r="M14" s="7"/>
      <c r="N14" s="7">
        <v>-12480</v>
      </c>
    </row>
    <row r="15" spans="1:14" x14ac:dyDescent="0.25">
      <c r="A15" t="s">
        <v>21</v>
      </c>
      <c r="B15" t="s">
        <v>25</v>
      </c>
      <c r="C15" t="s">
        <v>79</v>
      </c>
      <c r="D15" t="s">
        <v>80</v>
      </c>
      <c r="E15" t="s">
        <v>33</v>
      </c>
      <c r="F15" t="s">
        <v>34</v>
      </c>
      <c r="G15" s="7"/>
      <c r="H15" s="7"/>
      <c r="I15" s="7"/>
      <c r="J15" s="7"/>
      <c r="K15" s="7">
        <v>-33333</v>
      </c>
      <c r="L15" s="7">
        <v>33333.000099999997</v>
      </c>
      <c r="M15" s="7"/>
      <c r="N15" s="7">
        <v>9.9999997473787516E-5</v>
      </c>
    </row>
    <row r="16" spans="1:14" x14ac:dyDescent="0.25">
      <c r="A16" t="s">
        <v>21</v>
      </c>
      <c r="B16" t="s">
        <v>25</v>
      </c>
      <c r="C16" t="s">
        <v>35</v>
      </c>
      <c r="D16" t="s">
        <v>36</v>
      </c>
      <c r="E16" t="s">
        <v>27</v>
      </c>
      <c r="F16" t="s">
        <v>28</v>
      </c>
      <c r="G16" s="7"/>
      <c r="H16" s="7"/>
      <c r="I16" s="7"/>
      <c r="J16" s="7"/>
      <c r="K16" s="7">
        <v>-7636.6919999999991</v>
      </c>
      <c r="L16" s="7"/>
      <c r="M16" s="7"/>
      <c r="N16" s="7">
        <v>-7636.6919999999991</v>
      </c>
    </row>
    <row r="17" spans="1:14" x14ac:dyDescent="0.25">
      <c r="A17" t="s">
        <v>88</v>
      </c>
      <c r="B17" t="s">
        <v>89</v>
      </c>
      <c r="C17" t="s">
        <v>891</v>
      </c>
      <c r="D17" t="s">
        <v>891</v>
      </c>
      <c r="E17" t="s">
        <v>92</v>
      </c>
      <c r="F17" t="s">
        <v>93</v>
      </c>
      <c r="G17" s="7"/>
      <c r="H17" s="7"/>
      <c r="I17" s="7"/>
      <c r="J17" s="7"/>
      <c r="K17" s="7">
        <v>-814999.99997</v>
      </c>
      <c r="L17" s="7">
        <v>65000.000100000005</v>
      </c>
      <c r="M17" s="7"/>
      <c r="N17" s="7">
        <v>-749999.99986999994</v>
      </c>
    </row>
    <row r="18" spans="1:14" x14ac:dyDescent="0.25">
      <c r="A18" t="s">
        <v>88</v>
      </c>
      <c r="B18" t="s">
        <v>89</v>
      </c>
      <c r="C18" t="s">
        <v>891</v>
      </c>
      <c r="D18" t="s">
        <v>891</v>
      </c>
      <c r="E18" t="s">
        <v>98</v>
      </c>
      <c r="F18" t="s">
        <v>99</v>
      </c>
      <c r="G18" s="7"/>
      <c r="H18" s="7"/>
      <c r="I18" s="7"/>
      <c r="J18" s="7"/>
      <c r="K18" s="7">
        <v>-18790203.000008907</v>
      </c>
      <c r="L18" s="7">
        <v>1100333.0001000001</v>
      </c>
      <c r="M18" s="7"/>
      <c r="N18" s="7">
        <v>-17689869.999908909</v>
      </c>
    </row>
    <row r="19" spans="1:14" x14ac:dyDescent="0.25">
      <c r="A19" t="s">
        <v>88</v>
      </c>
      <c r="B19" t="s">
        <v>89</v>
      </c>
      <c r="C19" t="s">
        <v>891</v>
      </c>
      <c r="D19" t="s">
        <v>891</v>
      </c>
      <c r="E19" t="s">
        <v>45</v>
      </c>
      <c r="F19" t="s">
        <v>52</v>
      </c>
      <c r="G19" s="7"/>
      <c r="H19" s="7"/>
      <c r="I19" s="7"/>
      <c r="J19" s="7"/>
      <c r="K19" s="7">
        <v>-24551227.689950019</v>
      </c>
      <c r="L19" s="7">
        <v>643763.00010000006</v>
      </c>
      <c r="M19" s="7"/>
      <c r="N19" s="7">
        <v>-23907464.689850017</v>
      </c>
    </row>
    <row r="20" spans="1:14" x14ac:dyDescent="0.25">
      <c r="A20" t="s">
        <v>88</v>
      </c>
      <c r="B20" t="s">
        <v>89</v>
      </c>
      <c r="C20" t="s">
        <v>891</v>
      </c>
      <c r="D20" t="s">
        <v>891</v>
      </c>
      <c r="E20" t="s">
        <v>42</v>
      </c>
      <c r="F20" t="s">
        <v>94</v>
      </c>
      <c r="G20" s="7"/>
      <c r="H20" s="7"/>
      <c r="I20" s="7"/>
      <c r="J20" s="7"/>
      <c r="K20" s="7"/>
      <c r="L20" s="7"/>
      <c r="M20" s="7">
        <v>-6229.54</v>
      </c>
      <c r="N20" s="7">
        <v>-6229.54</v>
      </c>
    </row>
    <row r="21" spans="1:14" x14ac:dyDescent="0.25">
      <c r="A21" t="s">
        <v>88</v>
      </c>
      <c r="B21" t="s">
        <v>89</v>
      </c>
      <c r="C21" t="s">
        <v>65</v>
      </c>
      <c r="D21" t="s">
        <v>66</v>
      </c>
      <c r="E21" t="s">
        <v>112</v>
      </c>
      <c r="F21" t="s">
        <v>113</v>
      </c>
      <c r="G21" s="7"/>
      <c r="H21" s="7">
        <v>100000.00001</v>
      </c>
      <c r="I21" s="7">
        <v>-22512.41</v>
      </c>
      <c r="J21" s="7"/>
      <c r="K21" s="7">
        <v>-100000</v>
      </c>
      <c r="L21" s="7"/>
      <c r="M21" s="7"/>
      <c r="N21" s="7">
        <v>-22512.409989999996</v>
      </c>
    </row>
    <row r="22" spans="1:14" x14ac:dyDescent="0.25">
      <c r="A22" t="s">
        <v>88</v>
      </c>
      <c r="B22" t="s">
        <v>89</v>
      </c>
      <c r="C22" t="s">
        <v>38</v>
      </c>
      <c r="D22" t="s">
        <v>39</v>
      </c>
      <c r="E22" t="s">
        <v>112</v>
      </c>
      <c r="F22" t="s">
        <v>113</v>
      </c>
      <c r="G22" s="7"/>
      <c r="H22" s="7"/>
      <c r="I22" s="7"/>
      <c r="J22" s="7"/>
      <c r="K22" s="7">
        <v>-1306844.4399899999</v>
      </c>
      <c r="L22" s="7"/>
      <c r="M22" s="7"/>
      <c r="N22" s="7">
        <v>-1306844.4399899999</v>
      </c>
    </row>
    <row r="23" spans="1:14" x14ac:dyDescent="0.25">
      <c r="A23" t="s">
        <v>88</v>
      </c>
      <c r="B23" t="s">
        <v>89</v>
      </c>
      <c r="C23" t="s">
        <v>67</v>
      </c>
      <c r="D23" t="s">
        <v>68</v>
      </c>
      <c r="E23" t="s">
        <v>112</v>
      </c>
      <c r="F23" t="s">
        <v>113</v>
      </c>
      <c r="G23" s="7"/>
      <c r="H23" s="7"/>
      <c r="I23" s="7"/>
      <c r="J23" s="7"/>
      <c r="K23" s="7">
        <v>-50760.000000000015</v>
      </c>
      <c r="L23" s="7"/>
      <c r="M23" s="7"/>
      <c r="N23" s="7">
        <v>-50760.000000000015</v>
      </c>
    </row>
    <row r="24" spans="1:14" x14ac:dyDescent="0.25">
      <c r="A24" t="s">
        <v>88</v>
      </c>
      <c r="B24" t="s">
        <v>89</v>
      </c>
      <c r="C24" t="s">
        <v>69</v>
      </c>
      <c r="D24" t="s">
        <v>70</v>
      </c>
      <c r="E24" t="s">
        <v>112</v>
      </c>
      <c r="F24" t="s">
        <v>113</v>
      </c>
      <c r="G24" s="7"/>
      <c r="H24" s="7"/>
      <c r="I24" s="7"/>
      <c r="J24" s="7"/>
      <c r="K24" s="7">
        <v>-1970833.330000001</v>
      </c>
      <c r="L24" s="7">
        <v>1970833.000100001</v>
      </c>
      <c r="M24" s="7"/>
      <c r="N24" s="7">
        <v>-0.3299000000115484</v>
      </c>
    </row>
    <row r="25" spans="1:14" x14ac:dyDescent="0.25">
      <c r="A25" t="s">
        <v>88</v>
      </c>
      <c r="B25" t="s">
        <v>89</v>
      </c>
      <c r="C25" t="s">
        <v>350</v>
      </c>
      <c r="D25" t="s">
        <v>351</v>
      </c>
      <c r="E25" t="s">
        <v>112</v>
      </c>
      <c r="F25" t="s">
        <v>113</v>
      </c>
      <c r="G25" s="7"/>
      <c r="H25" s="7"/>
      <c r="I25" s="7">
        <v>-60350.000200000002</v>
      </c>
      <c r="J25" s="7"/>
      <c r="K25" s="7">
        <v>-1000000</v>
      </c>
      <c r="L25" s="7"/>
      <c r="M25" s="7"/>
      <c r="N25" s="7">
        <v>-1060350.0001999999</v>
      </c>
    </row>
    <row r="26" spans="1:14" x14ac:dyDescent="0.25">
      <c r="A26" t="s">
        <v>88</v>
      </c>
      <c r="B26" t="s">
        <v>89</v>
      </c>
      <c r="C26" t="s">
        <v>71</v>
      </c>
      <c r="D26" t="s">
        <v>72</v>
      </c>
      <c r="E26" t="s">
        <v>112</v>
      </c>
      <c r="F26" t="s">
        <v>113</v>
      </c>
      <c r="G26" s="7"/>
      <c r="H26" s="7"/>
      <c r="I26" s="7"/>
      <c r="J26" s="7"/>
      <c r="K26" s="7">
        <v>-69371582.579970002</v>
      </c>
      <c r="L26" s="7"/>
      <c r="M26" s="7"/>
      <c r="N26" s="7">
        <v>-69371582.579970002</v>
      </c>
    </row>
    <row r="27" spans="1:14" x14ac:dyDescent="0.25">
      <c r="A27" t="s">
        <v>88</v>
      </c>
      <c r="B27" t="s">
        <v>89</v>
      </c>
      <c r="C27" t="s">
        <v>73</v>
      </c>
      <c r="D27" t="s">
        <v>74</v>
      </c>
      <c r="E27" t="s">
        <v>112</v>
      </c>
      <c r="F27" t="s">
        <v>113</v>
      </c>
      <c r="G27" s="7"/>
      <c r="H27" s="7">
        <v>-100000</v>
      </c>
      <c r="I27" s="7">
        <v>-325064.27</v>
      </c>
      <c r="J27" s="7"/>
      <c r="K27" s="7">
        <v>-300000</v>
      </c>
      <c r="L27" s="7"/>
      <c r="M27" s="7"/>
      <c r="N27" s="7">
        <v>-725064.27</v>
      </c>
    </row>
    <row r="28" spans="1:14" x14ac:dyDescent="0.25">
      <c r="A28" t="s">
        <v>88</v>
      </c>
      <c r="B28" t="s">
        <v>89</v>
      </c>
      <c r="C28" t="s">
        <v>75</v>
      </c>
      <c r="D28" t="s">
        <v>76</v>
      </c>
      <c r="E28" t="s">
        <v>112</v>
      </c>
      <c r="F28" t="s">
        <v>113</v>
      </c>
      <c r="G28" s="7"/>
      <c r="H28" s="7"/>
      <c r="I28" s="7"/>
      <c r="J28" s="7"/>
      <c r="K28" s="7">
        <v>-423058.6</v>
      </c>
      <c r="L28" s="7"/>
      <c r="M28" s="7"/>
      <c r="N28" s="7">
        <v>-423058.6</v>
      </c>
    </row>
    <row r="29" spans="1:14" x14ac:dyDescent="0.25">
      <c r="A29" t="s">
        <v>88</v>
      </c>
      <c r="B29" t="s">
        <v>89</v>
      </c>
      <c r="C29" t="s">
        <v>77</v>
      </c>
      <c r="D29" t="s">
        <v>78</v>
      </c>
      <c r="E29" t="s">
        <v>112</v>
      </c>
      <c r="F29" t="s">
        <v>113</v>
      </c>
      <c r="G29" s="7"/>
      <c r="H29" s="7"/>
      <c r="I29" s="7">
        <v>-45882.271000000001</v>
      </c>
      <c r="J29" s="7"/>
      <c r="K29" s="7">
        <v>-2500000</v>
      </c>
      <c r="L29" s="7"/>
      <c r="M29" s="7"/>
      <c r="N29" s="7">
        <v>-2545882.2710000002</v>
      </c>
    </row>
    <row r="30" spans="1:14" x14ac:dyDescent="0.25">
      <c r="A30" t="s">
        <v>88</v>
      </c>
      <c r="B30" t="s">
        <v>89</v>
      </c>
      <c r="C30" t="s">
        <v>79</v>
      </c>
      <c r="D30" t="s">
        <v>80</v>
      </c>
      <c r="E30" t="s">
        <v>112</v>
      </c>
      <c r="F30" t="s">
        <v>113</v>
      </c>
      <c r="G30" s="7"/>
      <c r="H30" s="7"/>
      <c r="I30" s="7"/>
      <c r="J30" s="7"/>
      <c r="K30" s="7">
        <v>-166667</v>
      </c>
      <c r="L30" s="7">
        <v>166667.0001</v>
      </c>
      <c r="M30" s="7"/>
      <c r="N30" s="7">
        <v>1.0000000474974513E-4</v>
      </c>
    </row>
    <row r="31" spans="1:14" x14ac:dyDescent="0.25">
      <c r="A31" t="s">
        <v>88</v>
      </c>
      <c r="B31" t="s">
        <v>89</v>
      </c>
      <c r="C31" t="s">
        <v>35</v>
      </c>
      <c r="D31" t="s">
        <v>36</v>
      </c>
      <c r="E31" t="s">
        <v>45</v>
      </c>
      <c r="F31" t="s">
        <v>52</v>
      </c>
      <c r="G31" s="7"/>
      <c r="H31" s="7"/>
      <c r="I31" s="7"/>
      <c r="J31" s="7"/>
      <c r="K31" s="7">
        <v>-48027.490000000005</v>
      </c>
      <c r="L31" s="7"/>
      <c r="M31" s="7"/>
      <c r="N31" s="7">
        <v>-48027.490000000005</v>
      </c>
    </row>
    <row r="32" spans="1:14" x14ac:dyDescent="0.25">
      <c r="A32" t="s">
        <v>88</v>
      </c>
      <c r="B32" t="s">
        <v>89</v>
      </c>
      <c r="C32" t="s">
        <v>348</v>
      </c>
      <c r="D32" t="s">
        <v>349</v>
      </c>
      <c r="E32" t="s">
        <v>98</v>
      </c>
      <c r="F32" t="s">
        <v>99</v>
      </c>
      <c r="G32" s="7"/>
      <c r="H32" s="7"/>
      <c r="I32" s="7"/>
      <c r="J32" s="7"/>
      <c r="K32" s="7">
        <v>-517500</v>
      </c>
      <c r="L32" s="7">
        <v>517500.00010000012</v>
      </c>
      <c r="M32" s="7"/>
      <c r="N32" s="7">
        <v>1.0000012116506696E-4</v>
      </c>
    </row>
    <row r="33" spans="1:14" x14ac:dyDescent="0.25">
      <c r="A33" t="s">
        <v>88</v>
      </c>
      <c r="B33" t="s">
        <v>89</v>
      </c>
      <c r="C33" t="s">
        <v>348</v>
      </c>
      <c r="D33" t="s">
        <v>349</v>
      </c>
      <c r="E33" t="s">
        <v>45</v>
      </c>
      <c r="F33" t="s">
        <v>52</v>
      </c>
      <c r="G33" s="7"/>
      <c r="H33" s="7"/>
      <c r="I33" s="7"/>
      <c r="J33" s="7"/>
      <c r="K33" s="7">
        <v>-624114.05000000005</v>
      </c>
      <c r="L33" s="7">
        <v>276100.0001</v>
      </c>
      <c r="M33" s="7"/>
      <c r="N33" s="7">
        <v>-348014.04989999998</v>
      </c>
    </row>
    <row r="34" spans="1:14" x14ac:dyDescent="0.25">
      <c r="A34" t="s">
        <v>88</v>
      </c>
      <c r="B34" t="s">
        <v>89</v>
      </c>
      <c r="C34" t="s">
        <v>352</v>
      </c>
      <c r="D34" t="s">
        <v>353</v>
      </c>
      <c r="E34" t="s">
        <v>112</v>
      </c>
      <c r="F34" t="s">
        <v>113</v>
      </c>
      <c r="G34" s="7"/>
      <c r="H34" s="7"/>
      <c r="I34" s="7">
        <v>-656103.94999999995</v>
      </c>
      <c r="J34" s="7"/>
      <c r="K34" s="7"/>
      <c r="L34" s="7"/>
      <c r="M34" s="7"/>
      <c r="N34" s="7">
        <v>-656103.94999999995</v>
      </c>
    </row>
    <row r="35" spans="1:14" x14ac:dyDescent="0.25">
      <c r="A35" t="s">
        <v>88</v>
      </c>
      <c r="B35" t="s">
        <v>89</v>
      </c>
      <c r="C35" t="s">
        <v>355</v>
      </c>
      <c r="D35" t="s">
        <v>356</v>
      </c>
      <c r="E35" t="s">
        <v>112</v>
      </c>
      <c r="F35" t="s">
        <v>113</v>
      </c>
      <c r="G35" s="7"/>
      <c r="H35" s="7"/>
      <c r="I35" s="7"/>
      <c r="J35" s="7">
        <v>-35000.000200000002</v>
      </c>
      <c r="K35" s="7"/>
      <c r="L35" s="7"/>
      <c r="M35" s="7"/>
      <c r="N35" s="7">
        <v>-35000.000200000002</v>
      </c>
    </row>
    <row r="36" spans="1:14" x14ac:dyDescent="0.25">
      <c r="A36" t="s">
        <v>88</v>
      </c>
      <c r="B36" t="s">
        <v>89</v>
      </c>
      <c r="C36" t="s">
        <v>355</v>
      </c>
      <c r="D36" t="s">
        <v>356</v>
      </c>
      <c r="E36" t="s">
        <v>45</v>
      </c>
      <c r="F36" t="s">
        <v>52</v>
      </c>
      <c r="G36" s="7"/>
      <c r="H36" s="7"/>
      <c r="I36" s="7"/>
      <c r="J36" s="7">
        <v>-1193000.0001999999</v>
      </c>
      <c r="K36" s="7"/>
      <c r="L36" s="7"/>
      <c r="M36" s="7"/>
      <c r="N36" s="7">
        <v>-1193000.0001999999</v>
      </c>
    </row>
    <row r="37" spans="1:14" x14ac:dyDescent="0.25">
      <c r="A37" t="s">
        <v>433</v>
      </c>
      <c r="B37" t="s">
        <v>434</v>
      </c>
      <c r="C37" t="s">
        <v>891</v>
      </c>
      <c r="D37" t="s">
        <v>891</v>
      </c>
      <c r="E37" t="s">
        <v>98</v>
      </c>
      <c r="F37" t="s">
        <v>99</v>
      </c>
      <c r="G37" s="7"/>
      <c r="H37" s="7"/>
      <c r="I37" s="7"/>
      <c r="J37" s="7"/>
      <c r="K37" s="7">
        <v>-197687.1428571429</v>
      </c>
      <c r="L37" s="7">
        <v>85067.000100000005</v>
      </c>
      <c r="M37" s="7"/>
      <c r="N37" s="7">
        <v>0</v>
      </c>
    </row>
    <row r="38" spans="1:14" x14ac:dyDescent="0.25">
      <c r="A38" t="s">
        <v>433</v>
      </c>
      <c r="B38" t="s">
        <v>434</v>
      </c>
      <c r="C38" t="s">
        <v>891</v>
      </c>
      <c r="D38" t="s">
        <v>891</v>
      </c>
      <c r="E38" t="s">
        <v>45</v>
      </c>
      <c r="F38" t="s">
        <v>52</v>
      </c>
      <c r="G38" s="7"/>
      <c r="H38" s="7"/>
      <c r="I38" s="7"/>
      <c r="J38" s="7"/>
      <c r="K38" s="7">
        <v>-61166.000000000015</v>
      </c>
      <c r="L38" s="7">
        <v>18666.000100000001</v>
      </c>
      <c r="M38" s="7"/>
      <c r="N38" s="7">
        <v>0</v>
      </c>
    </row>
    <row r="39" spans="1:14" x14ac:dyDescent="0.25">
      <c r="A39" t="s">
        <v>433</v>
      </c>
      <c r="B39" t="s">
        <v>434</v>
      </c>
      <c r="C39" t="s">
        <v>891</v>
      </c>
      <c r="D39" t="s">
        <v>891</v>
      </c>
      <c r="E39" t="s">
        <v>27</v>
      </c>
      <c r="F39" t="s">
        <v>28</v>
      </c>
      <c r="G39" s="7"/>
      <c r="H39" s="7"/>
      <c r="I39" s="7"/>
      <c r="J39" s="7"/>
      <c r="K39" s="7">
        <v>-12233</v>
      </c>
      <c r="L39" s="7">
        <v>3733.0001000000002</v>
      </c>
      <c r="M39" s="7"/>
      <c r="N39" s="7">
        <v>0</v>
      </c>
    </row>
    <row r="40" spans="1:14" x14ac:dyDescent="0.25">
      <c r="A40" t="s">
        <v>433</v>
      </c>
      <c r="B40" t="s">
        <v>434</v>
      </c>
      <c r="C40" t="s">
        <v>891</v>
      </c>
      <c r="D40" t="s">
        <v>891</v>
      </c>
      <c r="E40" t="s">
        <v>33</v>
      </c>
      <c r="F40" t="s">
        <v>34</v>
      </c>
      <c r="G40" s="7"/>
      <c r="H40" s="7"/>
      <c r="I40" s="7"/>
      <c r="J40" s="7"/>
      <c r="K40" s="7"/>
      <c r="L40" s="7"/>
      <c r="M40" s="7">
        <v>-6338538.3395999996</v>
      </c>
      <c r="N40" s="7">
        <v>-6338538.3395999996</v>
      </c>
    </row>
    <row r="41" spans="1:14" x14ac:dyDescent="0.25">
      <c r="A41" t="s">
        <v>433</v>
      </c>
      <c r="B41" t="s">
        <v>434</v>
      </c>
      <c r="C41" t="s">
        <v>891</v>
      </c>
      <c r="D41" t="s">
        <v>891</v>
      </c>
      <c r="E41" t="s">
        <v>111</v>
      </c>
      <c r="F41" t="s">
        <v>430</v>
      </c>
      <c r="G41" s="7"/>
      <c r="H41" s="7"/>
      <c r="I41" s="7"/>
      <c r="J41" s="7"/>
      <c r="K41" s="7"/>
      <c r="L41" s="7"/>
      <c r="M41" s="7">
        <v>3869813.8140399987</v>
      </c>
      <c r="N41" s="7">
        <v>3869813.8140399987</v>
      </c>
    </row>
    <row r="42" spans="1:14" x14ac:dyDescent="0.25">
      <c r="A42" t="s">
        <v>433</v>
      </c>
      <c r="B42" t="s">
        <v>434</v>
      </c>
      <c r="C42" t="s">
        <v>891</v>
      </c>
      <c r="D42" t="s">
        <v>891</v>
      </c>
      <c r="E42" t="s">
        <v>42</v>
      </c>
      <c r="F42" t="s">
        <v>94</v>
      </c>
      <c r="G42" s="7"/>
      <c r="H42" s="7"/>
      <c r="I42" s="7"/>
      <c r="J42" s="7"/>
      <c r="K42" s="7"/>
      <c r="L42" s="7"/>
      <c r="M42" s="7">
        <v>-331373.44999999995</v>
      </c>
      <c r="N42" s="7">
        <v>-331373.44999999995</v>
      </c>
    </row>
    <row r="43" spans="1:14" x14ac:dyDescent="0.25">
      <c r="A43" t="s">
        <v>433</v>
      </c>
      <c r="B43" t="s">
        <v>434</v>
      </c>
      <c r="C43" t="s">
        <v>38</v>
      </c>
      <c r="D43" t="s">
        <v>39</v>
      </c>
      <c r="E43" t="s">
        <v>112</v>
      </c>
      <c r="F43" t="s">
        <v>113</v>
      </c>
      <c r="G43" s="7"/>
      <c r="H43" s="7"/>
      <c r="I43" s="7"/>
      <c r="J43" s="7"/>
      <c r="K43" s="7">
        <v>-1100000</v>
      </c>
      <c r="L43" s="7"/>
      <c r="M43" s="7"/>
      <c r="N43" s="7">
        <v>0</v>
      </c>
    </row>
    <row r="44" spans="1:14" x14ac:dyDescent="0.25">
      <c r="A44" t="s">
        <v>433</v>
      </c>
      <c r="B44" t="s">
        <v>434</v>
      </c>
      <c r="C44" t="s">
        <v>38</v>
      </c>
      <c r="D44" t="s">
        <v>39</v>
      </c>
      <c r="E44" t="s">
        <v>33</v>
      </c>
      <c r="F44" t="s">
        <v>34</v>
      </c>
      <c r="G44" s="7"/>
      <c r="H44" s="7"/>
      <c r="I44" s="7"/>
      <c r="J44" s="7"/>
      <c r="K44" s="7">
        <v>-220000</v>
      </c>
      <c r="L44" s="7"/>
      <c r="M44" s="7"/>
      <c r="N44" s="7">
        <v>0</v>
      </c>
    </row>
    <row r="45" spans="1:14" x14ac:dyDescent="0.25">
      <c r="A45" t="s">
        <v>433</v>
      </c>
      <c r="B45" t="s">
        <v>434</v>
      </c>
      <c r="C45" t="s">
        <v>38</v>
      </c>
      <c r="D45" t="s">
        <v>39</v>
      </c>
      <c r="E45" t="s">
        <v>111</v>
      </c>
      <c r="F45" t="s">
        <v>430</v>
      </c>
      <c r="G45" s="7"/>
      <c r="H45" s="7"/>
      <c r="I45" s="7"/>
      <c r="J45" s="7"/>
      <c r="K45" s="7"/>
      <c r="L45" s="7"/>
      <c r="M45" s="7">
        <v>-1025800</v>
      </c>
      <c r="N45" s="7">
        <v>-1025800</v>
      </c>
    </row>
    <row r="46" spans="1:14" x14ac:dyDescent="0.25">
      <c r="A46" t="s">
        <v>433</v>
      </c>
      <c r="B46" t="s">
        <v>434</v>
      </c>
      <c r="C46" t="s">
        <v>86</v>
      </c>
      <c r="D46" t="s">
        <v>87</v>
      </c>
      <c r="E46" t="s">
        <v>112</v>
      </c>
      <c r="F46" t="s">
        <v>113</v>
      </c>
      <c r="G46" s="7"/>
      <c r="H46" s="7"/>
      <c r="I46" s="7"/>
      <c r="J46" s="7"/>
      <c r="K46" s="7">
        <v>-235666.66666666701</v>
      </c>
      <c r="L46" s="7">
        <v>235667.0001</v>
      </c>
      <c r="M46" s="7"/>
      <c r="N46" s="7">
        <v>0</v>
      </c>
    </row>
    <row r="47" spans="1:14" x14ac:dyDescent="0.25">
      <c r="A47" t="s">
        <v>433</v>
      </c>
      <c r="B47" t="s">
        <v>434</v>
      </c>
      <c r="C47" t="s">
        <v>86</v>
      </c>
      <c r="D47" t="s">
        <v>87</v>
      </c>
      <c r="E47" t="s">
        <v>33</v>
      </c>
      <c r="F47" t="s">
        <v>34</v>
      </c>
      <c r="G47" s="7"/>
      <c r="H47" s="7"/>
      <c r="I47" s="7"/>
      <c r="J47" s="7"/>
      <c r="K47" s="7">
        <v>-47133.333333333299</v>
      </c>
      <c r="L47" s="7">
        <v>47133.000099999997</v>
      </c>
      <c r="M47" s="7"/>
      <c r="N47" s="7">
        <v>0</v>
      </c>
    </row>
    <row r="48" spans="1:14" x14ac:dyDescent="0.25">
      <c r="A48" t="s">
        <v>433</v>
      </c>
      <c r="B48" t="s">
        <v>434</v>
      </c>
      <c r="C48" t="s">
        <v>614</v>
      </c>
      <c r="D48" t="s">
        <v>615</v>
      </c>
      <c r="E48" t="s">
        <v>112</v>
      </c>
      <c r="F48" t="s">
        <v>113</v>
      </c>
      <c r="G48" s="7"/>
      <c r="H48" s="7"/>
      <c r="I48" s="7"/>
      <c r="J48" s="7"/>
      <c r="K48" s="7">
        <v>-190175.18927219999</v>
      </c>
      <c r="L48" s="7"/>
      <c r="M48" s="7"/>
      <c r="N48" s="7">
        <v>0</v>
      </c>
    </row>
    <row r="49" spans="1:14" x14ac:dyDescent="0.25">
      <c r="A49" t="s">
        <v>433</v>
      </c>
      <c r="B49" t="s">
        <v>434</v>
      </c>
      <c r="C49" t="s">
        <v>614</v>
      </c>
      <c r="D49" t="s">
        <v>615</v>
      </c>
      <c r="E49" t="s">
        <v>33</v>
      </c>
      <c r="F49" t="s">
        <v>34</v>
      </c>
      <c r="G49" s="7"/>
      <c r="H49" s="7"/>
      <c r="I49" s="7"/>
      <c r="J49" s="7"/>
      <c r="K49" s="7">
        <v>-38035.950698999899</v>
      </c>
      <c r="L49" s="7"/>
      <c r="M49" s="7"/>
      <c r="N49" s="7">
        <v>0</v>
      </c>
    </row>
    <row r="50" spans="1:14" x14ac:dyDescent="0.25">
      <c r="A50" t="s">
        <v>433</v>
      </c>
      <c r="B50" t="s">
        <v>434</v>
      </c>
      <c r="C50" t="s">
        <v>614</v>
      </c>
      <c r="D50" t="s">
        <v>615</v>
      </c>
      <c r="E50" t="s">
        <v>111</v>
      </c>
      <c r="F50" t="s">
        <v>430</v>
      </c>
      <c r="G50" s="7"/>
      <c r="H50" s="7"/>
      <c r="I50" s="7"/>
      <c r="J50" s="7"/>
      <c r="K50" s="7"/>
      <c r="L50" s="7"/>
      <c r="M50" s="7">
        <v>-3000000</v>
      </c>
      <c r="N50" s="7">
        <v>-3000000</v>
      </c>
    </row>
    <row r="51" spans="1:14" x14ac:dyDescent="0.25">
      <c r="A51" t="s">
        <v>433</v>
      </c>
      <c r="B51" t="s">
        <v>434</v>
      </c>
      <c r="C51" t="s">
        <v>504</v>
      </c>
      <c r="D51" t="s">
        <v>505</v>
      </c>
      <c r="E51" t="s">
        <v>112</v>
      </c>
      <c r="F51" t="s">
        <v>113</v>
      </c>
      <c r="G51" s="7"/>
      <c r="H51" s="7"/>
      <c r="I51" s="7"/>
      <c r="J51" s="7"/>
      <c r="K51" s="7">
        <v>-10928907</v>
      </c>
      <c r="L51" s="7"/>
      <c r="M51" s="7"/>
      <c r="N51" s="7">
        <v>0</v>
      </c>
    </row>
    <row r="52" spans="1:14" x14ac:dyDescent="0.25">
      <c r="A52" t="s">
        <v>433</v>
      </c>
      <c r="B52" t="s">
        <v>434</v>
      </c>
      <c r="C52" t="s">
        <v>504</v>
      </c>
      <c r="D52" t="s">
        <v>505</v>
      </c>
      <c r="E52" t="s">
        <v>33</v>
      </c>
      <c r="F52" t="s">
        <v>34</v>
      </c>
      <c r="G52" s="7"/>
      <c r="H52" s="7"/>
      <c r="I52" s="7"/>
      <c r="J52" s="7"/>
      <c r="K52" s="7">
        <v>-2185781</v>
      </c>
      <c r="L52" s="7"/>
      <c r="M52" s="7"/>
      <c r="N52" s="7">
        <v>0</v>
      </c>
    </row>
    <row r="53" spans="1:14" x14ac:dyDescent="0.25">
      <c r="A53" t="s">
        <v>433</v>
      </c>
      <c r="B53" t="s">
        <v>434</v>
      </c>
      <c r="C53" t="s">
        <v>504</v>
      </c>
      <c r="D53" t="s">
        <v>505</v>
      </c>
      <c r="E53" t="s">
        <v>111</v>
      </c>
      <c r="F53" t="s">
        <v>430</v>
      </c>
      <c r="G53" s="7"/>
      <c r="H53" s="7"/>
      <c r="I53" s="7"/>
      <c r="J53" s="7"/>
      <c r="K53" s="7"/>
      <c r="L53" s="7"/>
      <c r="M53" s="7">
        <v>-12050000</v>
      </c>
      <c r="N53" s="7">
        <v>-12050000</v>
      </c>
    </row>
    <row r="54" spans="1:14" x14ac:dyDescent="0.25">
      <c r="A54" t="s">
        <v>433</v>
      </c>
      <c r="B54" t="s">
        <v>434</v>
      </c>
      <c r="C54" t="s">
        <v>71</v>
      </c>
      <c r="D54" t="s">
        <v>72</v>
      </c>
      <c r="E54" t="s">
        <v>112</v>
      </c>
      <c r="F54" t="s">
        <v>113</v>
      </c>
      <c r="G54" s="7"/>
      <c r="H54" s="7"/>
      <c r="I54" s="7"/>
      <c r="J54" s="7"/>
      <c r="K54" s="7">
        <v>-220249.8</v>
      </c>
      <c r="L54" s="7"/>
      <c r="M54" s="7"/>
      <c r="N54" s="7">
        <v>0</v>
      </c>
    </row>
    <row r="55" spans="1:14" x14ac:dyDescent="0.25">
      <c r="A55" t="s">
        <v>433</v>
      </c>
      <c r="B55" t="s">
        <v>434</v>
      </c>
      <c r="C55" t="s">
        <v>71</v>
      </c>
      <c r="D55" t="s">
        <v>72</v>
      </c>
      <c r="E55" t="s">
        <v>33</v>
      </c>
      <c r="F55" t="s">
        <v>34</v>
      </c>
      <c r="G55" s="7"/>
      <c r="H55" s="7"/>
      <c r="I55" s="7"/>
      <c r="J55" s="7"/>
      <c r="K55" s="7">
        <v>-44050.2</v>
      </c>
      <c r="L55" s="7"/>
      <c r="M55" s="7"/>
      <c r="N55" s="7">
        <v>0</v>
      </c>
    </row>
    <row r="56" spans="1:14" x14ac:dyDescent="0.25">
      <c r="A56" t="s">
        <v>433</v>
      </c>
      <c r="B56" t="s">
        <v>434</v>
      </c>
      <c r="C56" t="s">
        <v>71</v>
      </c>
      <c r="D56" t="s">
        <v>72</v>
      </c>
      <c r="E56" t="s">
        <v>111</v>
      </c>
      <c r="F56" t="s">
        <v>430</v>
      </c>
      <c r="G56" s="7"/>
      <c r="H56" s="7"/>
      <c r="I56" s="7"/>
      <c r="J56" s="7"/>
      <c r="K56" s="7"/>
      <c r="L56" s="7"/>
      <c r="M56" s="7">
        <v>-2019994.05</v>
      </c>
      <c r="N56" s="7">
        <v>-2019994.05</v>
      </c>
    </row>
    <row r="57" spans="1:14" x14ac:dyDescent="0.25">
      <c r="A57" t="s">
        <v>433</v>
      </c>
      <c r="B57" t="s">
        <v>434</v>
      </c>
      <c r="C57" t="s">
        <v>75</v>
      </c>
      <c r="D57" t="s">
        <v>76</v>
      </c>
      <c r="E57" t="s">
        <v>111</v>
      </c>
      <c r="F57" t="s">
        <v>430</v>
      </c>
      <c r="G57" s="7"/>
      <c r="H57" s="7"/>
      <c r="I57" s="7"/>
      <c r="J57" s="7"/>
      <c r="K57" s="7"/>
      <c r="L57" s="7"/>
      <c r="M57" s="7">
        <v>41421.600100000003</v>
      </c>
      <c r="N57" s="7">
        <v>41421.600100000003</v>
      </c>
    </row>
    <row r="58" spans="1:14" x14ac:dyDescent="0.25">
      <c r="A58" t="s">
        <v>433</v>
      </c>
      <c r="B58" t="s">
        <v>434</v>
      </c>
      <c r="C58" t="s">
        <v>624</v>
      </c>
      <c r="D58" t="s">
        <v>625</v>
      </c>
      <c r="E58" t="s">
        <v>112</v>
      </c>
      <c r="F58" t="s">
        <v>113</v>
      </c>
      <c r="G58" s="7"/>
      <c r="H58" s="7"/>
      <c r="I58" s="7"/>
      <c r="J58" s="7"/>
      <c r="K58" s="7">
        <v>-10092512</v>
      </c>
      <c r="L58" s="7"/>
      <c r="M58" s="7"/>
      <c r="N58" s="7">
        <v>0</v>
      </c>
    </row>
    <row r="59" spans="1:14" x14ac:dyDescent="0.25">
      <c r="A59" t="s">
        <v>433</v>
      </c>
      <c r="B59" t="s">
        <v>434</v>
      </c>
      <c r="C59" t="s">
        <v>624</v>
      </c>
      <c r="D59" t="s">
        <v>625</v>
      </c>
      <c r="E59" t="s">
        <v>33</v>
      </c>
      <c r="F59" t="s">
        <v>34</v>
      </c>
      <c r="G59" s="7"/>
      <c r="H59" s="7"/>
      <c r="I59" s="7"/>
      <c r="J59" s="7"/>
      <c r="K59" s="7">
        <v>-2118502.6403972302</v>
      </c>
      <c r="L59" s="7"/>
      <c r="M59" s="7"/>
      <c r="N59" s="7">
        <v>0</v>
      </c>
    </row>
    <row r="60" spans="1:14" x14ac:dyDescent="0.25">
      <c r="A60" t="s">
        <v>433</v>
      </c>
      <c r="B60" t="s">
        <v>434</v>
      </c>
      <c r="C60" t="s">
        <v>624</v>
      </c>
      <c r="D60" t="s">
        <v>625</v>
      </c>
      <c r="E60" t="s">
        <v>111</v>
      </c>
      <c r="F60" t="s">
        <v>430</v>
      </c>
      <c r="G60" s="7"/>
      <c r="H60" s="7"/>
      <c r="I60" s="7"/>
      <c r="J60" s="7"/>
      <c r="K60" s="7"/>
      <c r="L60" s="7"/>
      <c r="M60" s="7">
        <v>-18800000</v>
      </c>
      <c r="N60" s="7">
        <v>-18800000</v>
      </c>
    </row>
    <row r="61" spans="1:14" x14ac:dyDescent="0.25">
      <c r="A61" t="s">
        <v>433</v>
      </c>
      <c r="B61" t="s">
        <v>434</v>
      </c>
      <c r="C61" t="s">
        <v>628</v>
      </c>
      <c r="D61" t="s">
        <v>629</v>
      </c>
      <c r="E61" t="s">
        <v>112</v>
      </c>
      <c r="F61" t="s">
        <v>113</v>
      </c>
      <c r="G61" s="7"/>
      <c r="H61" s="7"/>
      <c r="I61" s="7"/>
      <c r="J61" s="7"/>
      <c r="K61" s="7">
        <v>-10000000</v>
      </c>
      <c r="L61" s="7"/>
      <c r="M61" s="7"/>
      <c r="N61" s="7">
        <v>0</v>
      </c>
    </row>
    <row r="62" spans="1:14" x14ac:dyDescent="0.25">
      <c r="A62" t="s">
        <v>433</v>
      </c>
      <c r="B62" t="s">
        <v>434</v>
      </c>
      <c r="C62" t="s">
        <v>628</v>
      </c>
      <c r="D62" t="s">
        <v>629</v>
      </c>
      <c r="E62" t="s">
        <v>33</v>
      </c>
      <c r="F62" t="s">
        <v>34</v>
      </c>
      <c r="G62" s="7"/>
      <c r="H62" s="7"/>
      <c r="I62" s="7"/>
      <c r="J62" s="7"/>
      <c r="K62" s="7">
        <v>-2000000</v>
      </c>
      <c r="L62" s="7"/>
      <c r="M62" s="7"/>
      <c r="N62" s="7">
        <v>0</v>
      </c>
    </row>
    <row r="63" spans="1:14" x14ac:dyDescent="0.25">
      <c r="A63" t="s">
        <v>433</v>
      </c>
      <c r="B63" t="s">
        <v>434</v>
      </c>
      <c r="C63" t="s">
        <v>628</v>
      </c>
      <c r="D63" t="s">
        <v>629</v>
      </c>
      <c r="E63" t="s">
        <v>111</v>
      </c>
      <c r="F63" t="s">
        <v>430</v>
      </c>
      <c r="G63" s="7"/>
      <c r="H63" s="7"/>
      <c r="I63" s="7"/>
      <c r="J63" s="7"/>
      <c r="K63" s="7"/>
      <c r="L63" s="7"/>
      <c r="M63" s="7">
        <v>-2400000</v>
      </c>
      <c r="N63" s="7">
        <v>-2400000</v>
      </c>
    </row>
    <row r="64" spans="1:14" x14ac:dyDescent="0.25">
      <c r="A64" t="s">
        <v>433</v>
      </c>
      <c r="B64" t="s">
        <v>434</v>
      </c>
      <c r="C64" t="s">
        <v>632</v>
      </c>
      <c r="D64" t="s">
        <v>633</v>
      </c>
      <c r="E64" t="s">
        <v>112</v>
      </c>
      <c r="F64" t="s">
        <v>113</v>
      </c>
      <c r="G64" s="7"/>
      <c r="H64" s="7"/>
      <c r="I64" s="7"/>
      <c r="J64" s="7"/>
      <c r="K64" s="7">
        <v>-4100000</v>
      </c>
      <c r="L64" s="7"/>
      <c r="M64" s="7"/>
      <c r="N64" s="7">
        <v>0</v>
      </c>
    </row>
    <row r="65" spans="1:14" x14ac:dyDescent="0.25">
      <c r="A65" t="s">
        <v>433</v>
      </c>
      <c r="B65" t="s">
        <v>434</v>
      </c>
      <c r="C65" t="s">
        <v>632</v>
      </c>
      <c r="D65" t="s">
        <v>633</v>
      </c>
      <c r="E65" t="s">
        <v>33</v>
      </c>
      <c r="F65" t="s">
        <v>34</v>
      </c>
      <c r="G65" s="7"/>
      <c r="H65" s="7"/>
      <c r="I65" s="7"/>
      <c r="J65" s="7"/>
      <c r="K65" s="7">
        <v>-820000</v>
      </c>
      <c r="L65" s="7"/>
      <c r="M65" s="7"/>
      <c r="N65" s="7">
        <v>0</v>
      </c>
    </row>
    <row r="66" spans="1:14" x14ac:dyDescent="0.25">
      <c r="A66" t="s">
        <v>433</v>
      </c>
      <c r="B66" t="s">
        <v>434</v>
      </c>
      <c r="C66" t="s">
        <v>632</v>
      </c>
      <c r="D66" t="s">
        <v>633</v>
      </c>
      <c r="E66" t="s">
        <v>111</v>
      </c>
      <c r="F66" t="s">
        <v>430</v>
      </c>
      <c r="G66" s="7"/>
      <c r="H66" s="7"/>
      <c r="I66" s="7"/>
      <c r="J66" s="7"/>
      <c r="K66" s="7"/>
      <c r="L66" s="7"/>
      <c r="M66" s="7">
        <v>-9000000</v>
      </c>
      <c r="N66" s="7">
        <v>-9000000</v>
      </c>
    </row>
    <row r="67" spans="1:14" x14ac:dyDescent="0.25">
      <c r="A67" t="s">
        <v>433</v>
      </c>
      <c r="B67" t="s">
        <v>434</v>
      </c>
      <c r="C67" t="s">
        <v>654</v>
      </c>
      <c r="D67" t="s">
        <v>655</v>
      </c>
      <c r="E67" t="s">
        <v>112</v>
      </c>
      <c r="F67" t="s">
        <v>113</v>
      </c>
      <c r="G67" s="7"/>
      <c r="H67" s="7"/>
      <c r="I67" s="7"/>
      <c r="J67" s="7"/>
      <c r="K67" s="7">
        <v>-7400000</v>
      </c>
      <c r="L67" s="7"/>
      <c r="M67" s="7"/>
      <c r="N67" s="7">
        <v>0</v>
      </c>
    </row>
    <row r="68" spans="1:14" x14ac:dyDescent="0.25">
      <c r="A68" t="s">
        <v>433</v>
      </c>
      <c r="B68" t="s">
        <v>434</v>
      </c>
      <c r="C68" t="s">
        <v>654</v>
      </c>
      <c r="D68" t="s">
        <v>655</v>
      </c>
      <c r="E68" t="s">
        <v>33</v>
      </c>
      <c r="F68" t="s">
        <v>34</v>
      </c>
      <c r="G68" s="7"/>
      <c r="H68" s="7"/>
      <c r="I68" s="7"/>
      <c r="J68" s="7"/>
      <c r="K68" s="7">
        <v>-1480000</v>
      </c>
      <c r="L68" s="7"/>
      <c r="M68" s="7"/>
      <c r="N68" s="7">
        <v>0</v>
      </c>
    </row>
    <row r="69" spans="1:14" x14ac:dyDescent="0.25">
      <c r="A69" t="s">
        <v>814</v>
      </c>
      <c r="B69" t="s">
        <v>815</v>
      </c>
      <c r="C69" t="s">
        <v>891</v>
      </c>
      <c r="D69" t="s">
        <v>891</v>
      </c>
      <c r="E69" t="s">
        <v>27</v>
      </c>
      <c r="F69" t="s">
        <v>28</v>
      </c>
      <c r="G69" s="7"/>
      <c r="H69" s="7"/>
      <c r="I69" s="7"/>
      <c r="J69" s="7"/>
      <c r="K69" s="7"/>
      <c r="L69" s="7"/>
      <c r="M69" s="7">
        <v>-5356.18</v>
      </c>
      <c r="N69" s="7">
        <v>-5356.18</v>
      </c>
    </row>
    <row r="70" spans="1:14" x14ac:dyDescent="0.25">
      <c r="A70" t="s">
        <v>814</v>
      </c>
      <c r="B70" t="s">
        <v>815</v>
      </c>
      <c r="C70" t="s">
        <v>891</v>
      </c>
      <c r="D70" t="s">
        <v>891</v>
      </c>
      <c r="E70" t="s">
        <v>42</v>
      </c>
      <c r="F70" t="s">
        <v>94</v>
      </c>
      <c r="G70" s="7"/>
      <c r="H70" s="7"/>
      <c r="I70" s="7"/>
      <c r="J70" s="7"/>
      <c r="K70" s="7"/>
      <c r="L70" s="7"/>
      <c r="M70" s="7">
        <v>-176577.34940000001</v>
      </c>
      <c r="N70" s="7">
        <v>-176577.34940000001</v>
      </c>
    </row>
    <row r="71" spans="1:14" x14ac:dyDescent="0.25">
      <c r="A71" t="s">
        <v>814</v>
      </c>
      <c r="B71" t="s">
        <v>815</v>
      </c>
      <c r="C71" t="s">
        <v>868</v>
      </c>
      <c r="D71" t="s">
        <v>869</v>
      </c>
      <c r="E71" t="s">
        <v>112</v>
      </c>
      <c r="F71" t="s">
        <v>113</v>
      </c>
      <c r="G71" s="7"/>
      <c r="H71" s="7"/>
      <c r="I71" s="7"/>
      <c r="J71" s="7"/>
      <c r="K71" s="7">
        <v>-101000</v>
      </c>
      <c r="L71" s="7">
        <v>101000.0001</v>
      </c>
      <c r="M71" s="7"/>
      <c r="N71" s="7">
        <v>0</v>
      </c>
    </row>
    <row r="72" spans="1:14" x14ac:dyDescent="0.25">
      <c r="A72" t="s">
        <v>814</v>
      </c>
      <c r="B72" t="s">
        <v>815</v>
      </c>
      <c r="C72" t="s">
        <v>868</v>
      </c>
      <c r="D72" t="s">
        <v>869</v>
      </c>
      <c r="E72" t="s">
        <v>33</v>
      </c>
      <c r="F72" t="s">
        <v>34</v>
      </c>
      <c r="G72" s="7"/>
      <c r="H72" s="7"/>
      <c r="I72" s="7"/>
      <c r="J72" s="7"/>
      <c r="K72" s="7">
        <v>-20200</v>
      </c>
      <c r="L72" s="7">
        <v>20200.000100000001</v>
      </c>
      <c r="M72" s="7"/>
      <c r="N72" s="7">
        <v>0</v>
      </c>
    </row>
    <row r="73" spans="1:14" x14ac:dyDescent="0.25">
      <c r="A73" t="s">
        <v>814</v>
      </c>
      <c r="B73" t="s">
        <v>815</v>
      </c>
      <c r="C73" t="s">
        <v>71</v>
      </c>
      <c r="D73" t="s">
        <v>72</v>
      </c>
      <c r="E73" t="s">
        <v>33</v>
      </c>
      <c r="F73" t="s">
        <v>34</v>
      </c>
      <c r="G73" s="7"/>
      <c r="H73" s="7"/>
      <c r="I73" s="7"/>
      <c r="J73" s="7"/>
      <c r="K73" s="7"/>
      <c r="L73" s="7"/>
      <c r="M73" s="7">
        <v>-27835.15</v>
      </c>
      <c r="N73" s="7">
        <v>-27835.15</v>
      </c>
    </row>
    <row r="74" spans="1:14" x14ac:dyDescent="0.25">
      <c r="A74" t="s">
        <v>814</v>
      </c>
      <c r="B74" t="s">
        <v>815</v>
      </c>
      <c r="C74" t="s">
        <v>71</v>
      </c>
      <c r="D74" t="s">
        <v>72</v>
      </c>
      <c r="E74" t="s">
        <v>111</v>
      </c>
      <c r="F74" t="s">
        <v>430</v>
      </c>
      <c r="G74" s="7"/>
      <c r="H74" s="7"/>
      <c r="I74" s="7"/>
      <c r="J74" s="7"/>
      <c r="K74" s="7"/>
      <c r="L74" s="7"/>
      <c r="M74" s="7">
        <v>-140831.74959999998</v>
      </c>
      <c r="N74" s="7">
        <v>-140831.74959999998</v>
      </c>
    </row>
    <row r="75" spans="1:14" x14ac:dyDescent="0.25">
      <c r="A75" t="s">
        <v>814</v>
      </c>
      <c r="B75" t="s">
        <v>815</v>
      </c>
      <c r="C75" t="s">
        <v>831</v>
      </c>
      <c r="D75" t="s">
        <v>832</v>
      </c>
      <c r="E75" t="s">
        <v>98</v>
      </c>
      <c r="F75" t="s">
        <v>99</v>
      </c>
      <c r="G75" s="7"/>
      <c r="H75" s="7"/>
      <c r="I75" s="7"/>
      <c r="J75" s="7"/>
      <c r="K75" s="7">
        <v>-40000</v>
      </c>
      <c r="L75" s="7">
        <v>40000.000099999997</v>
      </c>
      <c r="M75" s="7"/>
      <c r="N75" s="7">
        <v>0</v>
      </c>
    </row>
    <row r="76" spans="1:14" x14ac:dyDescent="0.25">
      <c r="A76" t="s">
        <v>814</v>
      </c>
      <c r="B76" t="s">
        <v>815</v>
      </c>
      <c r="C76" t="s">
        <v>831</v>
      </c>
      <c r="D76" t="s">
        <v>832</v>
      </c>
      <c r="E76" t="s">
        <v>45</v>
      </c>
      <c r="F76" t="s">
        <v>52</v>
      </c>
      <c r="G76" s="7"/>
      <c r="H76" s="7"/>
      <c r="I76" s="7"/>
      <c r="J76" s="7"/>
      <c r="K76" s="7">
        <v>-10000</v>
      </c>
      <c r="L76" s="7">
        <v>10000.000099999999</v>
      </c>
      <c r="M76" s="7"/>
      <c r="N76" s="7">
        <v>0</v>
      </c>
    </row>
    <row r="77" spans="1:14" x14ac:dyDescent="0.25">
      <c r="A77" t="s">
        <v>814</v>
      </c>
      <c r="B77" t="s">
        <v>815</v>
      </c>
      <c r="C77" t="s">
        <v>831</v>
      </c>
      <c r="D77" t="s">
        <v>832</v>
      </c>
      <c r="E77" t="s">
        <v>33</v>
      </c>
      <c r="F77" t="s">
        <v>34</v>
      </c>
      <c r="G77" s="7"/>
      <c r="H77" s="7"/>
      <c r="I77" s="7"/>
      <c r="J77" s="7"/>
      <c r="K77" s="7">
        <v>-2000</v>
      </c>
      <c r="L77" s="7">
        <v>2000.0001</v>
      </c>
      <c r="M77" s="7"/>
      <c r="N77" s="7">
        <v>0</v>
      </c>
    </row>
    <row r="78" spans="1:14" x14ac:dyDescent="0.25">
      <c r="A78" t="s">
        <v>871</v>
      </c>
      <c r="B78" t="s">
        <v>872</v>
      </c>
      <c r="C78" t="s">
        <v>891</v>
      </c>
      <c r="D78" t="s">
        <v>891</v>
      </c>
      <c r="E78" t="s">
        <v>98</v>
      </c>
      <c r="F78" t="s">
        <v>99</v>
      </c>
      <c r="G78" s="7"/>
      <c r="H78" s="7"/>
      <c r="I78" s="7"/>
      <c r="J78" s="7"/>
      <c r="K78" s="7">
        <v>-52000</v>
      </c>
      <c r="L78" s="7"/>
      <c r="M78" s="7"/>
      <c r="N78" s="7">
        <v>0</v>
      </c>
    </row>
    <row r="79" spans="1:14" x14ac:dyDescent="0.25">
      <c r="A79" t="s">
        <v>871</v>
      </c>
      <c r="B79" t="s">
        <v>872</v>
      </c>
      <c r="C79" t="s">
        <v>891</v>
      </c>
      <c r="D79" t="s">
        <v>891</v>
      </c>
      <c r="E79" t="s">
        <v>45</v>
      </c>
      <c r="F79" t="s">
        <v>52</v>
      </c>
      <c r="G79" s="7"/>
      <c r="H79" s="7"/>
      <c r="I79" s="7"/>
      <c r="J79" s="7"/>
      <c r="K79" s="7">
        <v>-485982.94149666693</v>
      </c>
      <c r="L79" s="7"/>
      <c r="M79" s="7"/>
      <c r="N79" s="7">
        <v>0</v>
      </c>
    </row>
    <row r="80" spans="1:14" x14ac:dyDescent="0.25">
      <c r="A80" t="s">
        <v>871</v>
      </c>
      <c r="B80" t="s">
        <v>872</v>
      </c>
      <c r="C80" t="s">
        <v>891</v>
      </c>
      <c r="D80" t="s">
        <v>891</v>
      </c>
      <c r="E80" t="s">
        <v>27</v>
      </c>
      <c r="F80" t="s">
        <v>28</v>
      </c>
      <c r="G80" s="7"/>
      <c r="H80" s="7"/>
      <c r="I80" s="7"/>
      <c r="J80" s="7"/>
      <c r="K80" s="7">
        <v>-97196.666666666672</v>
      </c>
      <c r="L80" s="7"/>
      <c r="M80" s="7">
        <v>-1990.81</v>
      </c>
      <c r="N80" s="7">
        <v>-1990.81</v>
      </c>
    </row>
    <row r="81" spans="1:14" x14ac:dyDescent="0.25">
      <c r="A81" t="s">
        <v>871</v>
      </c>
      <c r="B81" t="s">
        <v>872</v>
      </c>
      <c r="C81" t="s">
        <v>891</v>
      </c>
      <c r="D81" t="s">
        <v>891</v>
      </c>
      <c r="E81" t="s">
        <v>42</v>
      </c>
      <c r="F81" t="s">
        <v>94</v>
      </c>
      <c r="G81" s="7"/>
      <c r="H81" s="7"/>
      <c r="I81" s="7"/>
      <c r="J81" s="7"/>
      <c r="K81" s="7"/>
      <c r="L81" s="7"/>
      <c r="M81" s="7">
        <v>-3195948.0097000035</v>
      </c>
      <c r="N81" s="7">
        <v>-3195948.0097000035</v>
      </c>
    </row>
    <row r="82" spans="1:14" x14ac:dyDescent="0.25">
      <c r="A82" t="s">
        <v>871</v>
      </c>
      <c r="B82" t="s">
        <v>872</v>
      </c>
      <c r="C82" t="s">
        <v>65</v>
      </c>
      <c r="D82" t="s">
        <v>66</v>
      </c>
      <c r="E82" t="s">
        <v>33</v>
      </c>
      <c r="F82" t="s">
        <v>34</v>
      </c>
      <c r="G82" s="7"/>
      <c r="H82" s="7"/>
      <c r="I82" s="7"/>
      <c r="J82" s="7"/>
      <c r="K82" s="7"/>
      <c r="L82" s="7"/>
      <c r="M82" s="7">
        <v>-1166.67</v>
      </c>
      <c r="N82" s="7">
        <v>-1166.67</v>
      </c>
    </row>
    <row r="83" spans="1:14" x14ac:dyDescent="0.25">
      <c r="A83" t="s">
        <v>871</v>
      </c>
      <c r="B83" t="s">
        <v>872</v>
      </c>
      <c r="C83" t="s">
        <v>65</v>
      </c>
      <c r="D83" t="s">
        <v>66</v>
      </c>
      <c r="E83" t="s">
        <v>111</v>
      </c>
      <c r="F83" t="s">
        <v>430</v>
      </c>
      <c r="G83" s="7"/>
      <c r="H83" s="7"/>
      <c r="I83" s="7"/>
      <c r="J83" s="7"/>
      <c r="K83" s="7"/>
      <c r="L83" s="7"/>
      <c r="M83" s="7">
        <v>-6833.3298999999997</v>
      </c>
      <c r="N83" s="7">
        <v>-6833.3298999999997</v>
      </c>
    </row>
    <row r="84" spans="1:14" x14ac:dyDescent="0.25">
      <c r="A84" t="s">
        <v>871</v>
      </c>
      <c r="B84" t="s">
        <v>872</v>
      </c>
      <c r="C84" t="s">
        <v>86</v>
      </c>
      <c r="D84" t="s">
        <v>87</v>
      </c>
      <c r="E84" t="s">
        <v>33</v>
      </c>
      <c r="F84" t="s">
        <v>34</v>
      </c>
      <c r="G84" s="7"/>
      <c r="H84" s="7"/>
      <c r="I84" s="7"/>
      <c r="J84" s="7"/>
      <c r="K84" s="7"/>
      <c r="L84" s="7"/>
      <c r="M84" s="7">
        <v>-5833.9998999999998</v>
      </c>
      <c r="N84" s="7">
        <v>-5833.9998999999998</v>
      </c>
    </row>
    <row r="85" spans="1:14" x14ac:dyDescent="0.25">
      <c r="A85" t="s">
        <v>871</v>
      </c>
      <c r="B85" t="s">
        <v>872</v>
      </c>
      <c r="C85" t="s">
        <v>86</v>
      </c>
      <c r="D85" t="s">
        <v>87</v>
      </c>
      <c r="E85" t="s">
        <v>111</v>
      </c>
      <c r="F85" t="s">
        <v>430</v>
      </c>
      <c r="G85" s="7"/>
      <c r="H85" s="7"/>
      <c r="I85" s="7"/>
      <c r="J85" s="7"/>
      <c r="K85" s="7"/>
      <c r="L85" s="7"/>
      <c r="M85" s="7">
        <v>-232523.99979</v>
      </c>
      <c r="N85" s="7">
        <v>-232523.99979</v>
      </c>
    </row>
    <row r="86" spans="1:14" x14ac:dyDescent="0.25">
      <c r="A86" t="s">
        <v>871</v>
      </c>
      <c r="B86" t="s">
        <v>872</v>
      </c>
      <c r="C86" t="s">
        <v>71</v>
      </c>
      <c r="D86" t="s">
        <v>72</v>
      </c>
      <c r="E86" t="s">
        <v>112</v>
      </c>
      <c r="F86" t="s">
        <v>113</v>
      </c>
      <c r="G86" s="7"/>
      <c r="H86" s="7"/>
      <c r="I86" s="7"/>
      <c r="J86" s="7"/>
      <c r="K86" s="7">
        <v>-849583</v>
      </c>
      <c r="L86" s="7"/>
      <c r="M86" s="7"/>
      <c r="N86" s="7">
        <v>0</v>
      </c>
    </row>
    <row r="87" spans="1:14" x14ac:dyDescent="0.25">
      <c r="A87" t="s">
        <v>871</v>
      </c>
      <c r="B87" t="s">
        <v>872</v>
      </c>
      <c r="C87" t="s">
        <v>71</v>
      </c>
      <c r="D87" t="s">
        <v>72</v>
      </c>
      <c r="E87" t="s">
        <v>33</v>
      </c>
      <c r="F87" t="s">
        <v>34</v>
      </c>
      <c r="G87" s="7"/>
      <c r="H87" s="7"/>
      <c r="I87" s="7"/>
      <c r="J87" s="7"/>
      <c r="K87" s="7">
        <v>-169917</v>
      </c>
      <c r="L87" s="7"/>
      <c r="M87" s="7"/>
      <c r="N87" s="7">
        <v>0</v>
      </c>
    </row>
    <row r="88" spans="1:14" x14ac:dyDescent="0.25">
      <c r="A88" t="s">
        <v>871</v>
      </c>
      <c r="B88" t="s">
        <v>872</v>
      </c>
      <c r="C88" t="s">
        <v>71</v>
      </c>
      <c r="D88" t="s">
        <v>72</v>
      </c>
      <c r="E88" t="s">
        <v>111</v>
      </c>
      <c r="F88" t="s">
        <v>430</v>
      </c>
      <c r="G88" s="7"/>
      <c r="H88" s="7"/>
      <c r="I88" s="7"/>
      <c r="J88" s="7"/>
      <c r="K88" s="7"/>
      <c r="L88" s="7"/>
      <c r="M88" s="7">
        <v>-1387941.5599</v>
      </c>
      <c r="N88" s="7">
        <v>-1387941.5599</v>
      </c>
    </row>
    <row r="89" spans="1:14" x14ac:dyDescent="0.25">
      <c r="A89" t="s">
        <v>871</v>
      </c>
      <c r="B89" t="s">
        <v>872</v>
      </c>
      <c r="C89" t="s">
        <v>75</v>
      </c>
      <c r="D89" t="s">
        <v>76</v>
      </c>
      <c r="E89" t="s">
        <v>111</v>
      </c>
      <c r="F89" t="s">
        <v>430</v>
      </c>
      <c r="G89" s="7"/>
      <c r="H89" s="7"/>
      <c r="I89" s="7"/>
      <c r="J89" s="7"/>
      <c r="K89" s="7"/>
      <c r="L89" s="7"/>
      <c r="M89" s="7">
        <v>-60000</v>
      </c>
      <c r="N89" s="7">
        <v>-60000</v>
      </c>
    </row>
    <row r="90" spans="1:14" x14ac:dyDescent="0.25">
      <c r="A90" t="s">
        <v>92</v>
      </c>
      <c r="B90" t="s">
        <v>877</v>
      </c>
      <c r="C90" t="s">
        <v>891</v>
      </c>
      <c r="D90" t="s">
        <v>891</v>
      </c>
      <c r="E90" t="s">
        <v>27</v>
      </c>
      <c r="F90" t="s">
        <v>28</v>
      </c>
      <c r="G90" s="7"/>
      <c r="H90" s="7"/>
      <c r="I90" s="7"/>
      <c r="J90" s="7"/>
      <c r="K90" s="7"/>
      <c r="L90" s="7"/>
      <c r="M90" s="7">
        <v>-24539.839899999999</v>
      </c>
      <c r="N90" s="7">
        <v>-24539.839899999999</v>
      </c>
    </row>
    <row r="91" spans="1:14" x14ac:dyDescent="0.25">
      <c r="A91" t="s">
        <v>92</v>
      </c>
      <c r="B91" t="s">
        <v>877</v>
      </c>
      <c r="C91" t="s">
        <v>891</v>
      </c>
      <c r="D91" t="s">
        <v>891</v>
      </c>
      <c r="E91" t="s">
        <v>42</v>
      </c>
      <c r="F91" t="s">
        <v>94</v>
      </c>
      <c r="G91" s="7"/>
      <c r="H91" s="7"/>
      <c r="I91" s="7"/>
      <c r="J91" s="7"/>
      <c r="K91" s="7"/>
      <c r="L91" s="7"/>
      <c r="M91" s="7">
        <v>-127269.08958999999</v>
      </c>
      <c r="N91" s="7">
        <v>-127269.08958999999</v>
      </c>
    </row>
    <row r="92" spans="1:14" x14ac:dyDescent="0.25">
      <c r="A92" t="s">
        <v>92</v>
      </c>
      <c r="B92" t="s">
        <v>877</v>
      </c>
      <c r="C92" t="s">
        <v>38</v>
      </c>
      <c r="D92" t="s">
        <v>39</v>
      </c>
      <c r="E92" t="s">
        <v>33</v>
      </c>
      <c r="F92" t="s">
        <v>34</v>
      </c>
      <c r="G92" s="7"/>
      <c r="H92" s="7"/>
      <c r="I92" s="7"/>
      <c r="J92" s="7"/>
      <c r="K92" s="7"/>
      <c r="L92" s="7"/>
      <c r="M92" s="7">
        <v>-2167.36</v>
      </c>
      <c r="N92" s="7">
        <v>-2167.36</v>
      </c>
    </row>
    <row r="93" spans="1:14" x14ac:dyDescent="0.25">
      <c r="A93" t="s">
        <v>92</v>
      </c>
      <c r="B93" t="s">
        <v>877</v>
      </c>
      <c r="C93" t="s">
        <v>38</v>
      </c>
      <c r="D93" t="s">
        <v>39</v>
      </c>
      <c r="E93" t="s">
        <v>111</v>
      </c>
      <c r="F93" t="s">
        <v>430</v>
      </c>
      <c r="G93" s="7"/>
      <c r="H93" s="7"/>
      <c r="I93" s="7"/>
      <c r="J93" s="7"/>
      <c r="K93" s="7"/>
      <c r="L93" s="7"/>
      <c r="M93" s="7">
        <v>-11512.6399</v>
      </c>
      <c r="N93" s="7">
        <v>-11512.6399</v>
      </c>
    </row>
    <row r="94" spans="1:14" x14ac:dyDescent="0.25">
      <c r="A94" t="s">
        <v>92</v>
      </c>
      <c r="B94" t="s">
        <v>877</v>
      </c>
      <c r="C94" t="s">
        <v>71</v>
      </c>
      <c r="D94" t="s">
        <v>72</v>
      </c>
      <c r="E94" t="s">
        <v>112</v>
      </c>
      <c r="F94" t="s">
        <v>113</v>
      </c>
      <c r="G94" s="7"/>
      <c r="H94" s="7"/>
      <c r="I94" s="7"/>
      <c r="J94" s="7"/>
      <c r="K94" s="7">
        <v>-191666.66666666701</v>
      </c>
      <c r="L94" s="7"/>
      <c r="M94" s="7"/>
      <c r="N94" s="7">
        <v>0</v>
      </c>
    </row>
    <row r="95" spans="1:14" x14ac:dyDescent="0.25">
      <c r="A95" t="s">
        <v>92</v>
      </c>
      <c r="B95" t="s">
        <v>877</v>
      </c>
      <c r="C95" t="s">
        <v>71</v>
      </c>
      <c r="D95" t="s">
        <v>72</v>
      </c>
      <c r="E95" t="s">
        <v>33</v>
      </c>
      <c r="F95" t="s">
        <v>34</v>
      </c>
      <c r="G95" s="7"/>
      <c r="H95" s="7"/>
      <c r="I95" s="7"/>
      <c r="J95" s="7"/>
      <c r="K95" s="7">
        <v>-38333.333333333299</v>
      </c>
      <c r="L95" s="7"/>
      <c r="M95" s="7">
        <v>-71666.67</v>
      </c>
      <c r="N95" s="7">
        <v>-71666.67</v>
      </c>
    </row>
    <row r="96" spans="1:14" x14ac:dyDescent="0.25">
      <c r="A96" t="s">
        <v>92</v>
      </c>
      <c r="B96" t="s">
        <v>877</v>
      </c>
      <c r="C96" t="s">
        <v>71</v>
      </c>
      <c r="D96" t="s">
        <v>72</v>
      </c>
      <c r="E96" t="s">
        <v>111</v>
      </c>
      <c r="F96" t="s">
        <v>430</v>
      </c>
      <c r="G96" s="7"/>
      <c r="H96" s="7"/>
      <c r="I96" s="7"/>
      <c r="J96" s="7"/>
      <c r="K96" s="7"/>
      <c r="L96" s="7"/>
      <c r="M96" s="7">
        <v>-358533.71960000001</v>
      </c>
      <c r="N96" s="7">
        <v>-358533.71960000001</v>
      </c>
    </row>
    <row r="97" spans="1:14" x14ac:dyDescent="0.25">
      <c r="A97" t="s">
        <v>137</v>
      </c>
      <c r="B97" t="s">
        <v>878</v>
      </c>
      <c r="C97" t="s">
        <v>891</v>
      </c>
      <c r="D97" t="s">
        <v>891</v>
      </c>
      <c r="E97" t="s">
        <v>879</v>
      </c>
      <c r="F97" t="s">
        <v>880</v>
      </c>
      <c r="G97" s="7"/>
      <c r="H97" s="7"/>
      <c r="I97" s="7"/>
      <c r="J97" s="7"/>
      <c r="K97" s="7">
        <v>-66750140.000000007</v>
      </c>
      <c r="L97" s="7">
        <v>7610.0001000000011</v>
      </c>
      <c r="M97" s="7"/>
      <c r="N97" s="7">
        <v>-66742529.999900006</v>
      </c>
    </row>
    <row r="98" spans="1:14" x14ac:dyDescent="0.25">
      <c r="A98" t="s">
        <v>137</v>
      </c>
      <c r="B98" t="s">
        <v>878</v>
      </c>
      <c r="C98" t="s">
        <v>348</v>
      </c>
      <c r="D98" t="s">
        <v>349</v>
      </c>
      <c r="E98" t="s">
        <v>879</v>
      </c>
      <c r="F98" t="s">
        <v>880</v>
      </c>
      <c r="G98" s="7"/>
      <c r="H98" s="7"/>
      <c r="I98" s="7"/>
      <c r="J98" s="7"/>
      <c r="K98" s="7">
        <v>-410188</v>
      </c>
      <c r="L98" s="7">
        <v>410188.00010000012</v>
      </c>
      <c r="M98" s="7"/>
      <c r="N98" s="7">
        <v>1.0000012116506696E-4</v>
      </c>
    </row>
    <row r="99" spans="1:14" x14ac:dyDescent="0.25">
      <c r="A99" t="s">
        <v>881</v>
      </c>
      <c r="G99" s="7"/>
      <c r="H99" s="7">
        <v>1.0000003385357559E-5</v>
      </c>
      <c r="I99" s="7">
        <v>-1109912.9012</v>
      </c>
      <c r="J99" s="7">
        <v>-1228000.0003999998</v>
      </c>
      <c r="K99" s="7">
        <v>-264585494.02094206</v>
      </c>
      <c r="L99" s="7">
        <v>6276813.0021999981</v>
      </c>
      <c r="M99" s="7">
        <v>-56899228.092639998</v>
      </c>
      <c r="N99" s="7">
        <v>-262559308.48258319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755F-BF04-4575-B698-64E7477D1979}">
  <dimension ref="A1:N43"/>
  <sheetViews>
    <sheetView workbookViewId="0">
      <selection activeCell="F13" sqref="F13"/>
    </sheetView>
  </sheetViews>
  <sheetFormatPr defaultRowHeight="15" x14ac:dyDescent="0.25"/>
  <cols>
    <col min="6" max="6" width="57.85546875" bestFit="1" customWidth="1"/>
    <col min="7" max="7" width="18.5703125" bestFit="1" customWidth="1"/>
    <col min="8" max="8" width="17.5703125" bestFit="1" customWidth="1"/>
    <col min="9" max="9" width="11.85546875" bestFit="1" customWidth="1"/>
    <col min="10" max="10" width="9.5703125" bestFit="1" customWidth="1"/>
    <col min="11" max="11" width="19.28515625" bestFit="1" customWidth="1"/>
    <col min="12" max="12" width="17.7109375" bestFit="1" customWidth="1"/>
    <col min="13" max="13" width="9.5703125" bestFit="1" customWidth="1"/>
    <col min="14" max="14" width="14.140625" bestFit="1" customWidth="1"/>
  </cols>
  <sheetData>
    <row r="1" spans="1:14" x14ac:dyDescent="0.25">
      <c r="A1" s="6" t="s">
        <v>3</v>
      </c>
      <c r="B1" t="s">
        <v>882</v>
      </c>
    </row>
    <row r="2" spans="1:14" x14ac:dyDescent="0.25">
      <c r="A2" s="6" t="s">
        <v>1</v>
      </c>
      <c r="B2" t="s">
        <v>81</v>
      </c>
    </row>
    <row r="3" spans="1:14" x14ac:dyDescent="0.25">
      <c r="A3" s="6" t="s">
        <v>2</v>
      </c>
      <c r="B3" t="s">
        <v>882</v>
      </c>
    </row>
    <row r="5" spans="1:14" x14ac:dyDescent="0.25">
      <c r="A5" s="6" t="s">
        <v>0</v>
      </c>
      <c r="B5" s="6" t="s">
        <v>4</v>
      </c>
      <c r="C5" s="6" t="s">
        <v>5</v>
      </c>
      <c r="D5" s="6" t="s">
        <v>6</v>
      </c>
      <c r="E5" s="6" t="s">
        <v>7</v>
      </c>
      <c r="F5" s="6" t="s">
        <v>8</v>
      </c>
      <c r="G5" t="s">
        <v>883</v>
      </c>
      <c r="H5" t="s">
        <v>884</v>
      </c>
      <c r="I5" t="s">
        <v>885</v>
      </c>
      <c r="J5" t="s">
        <v>886</v>
      </c>
      <c r="K5" t="s">
        <v>887</v>
      </c>
      <c r="L5" t="s">
        <v>888</v>
      </c>
      <c r="M5" t="s">
        <v>889</v>
      </c>
      <c r="N5" t="s">
        <v>890</v>
      </c>
    </row>
    <row r="6" spans="1:14" x14ac:dyDescent="0.25">
      <c r="A6" t="s">
        <v>21</v>
      </c>
      <c r="B6" t="s">
        <v>25</v>
      </c>
      <c r="C6" t="s">
        <v>891</v>
      </c>
      <c r="D6" t="s">
        <v>891</v>
      </c>
      <c r="E6" t="s">
        <v>27</v>
      </c>
      <c r="F6" t="s">
        <v>28</v>
      </c>
      <c r="G6" s="7"/>
      <c r="H6" s="7"/>
      <c r="I6" s="7"/>
      <c r="J6" s="7"/>
      <c r="K6" s="7">
        <v>-127496.85</v>
      </c>
      <c r="L6" s="7"/>
      <c r="M6" s="7"/>
      <c r="N6" s="7">
        <v>-127496.85</v>
      </c>
    </row>
    <row r="7" spans="1:14" x14ac:dyDescent="0.25">
      <c r="A7" t="s">
        <v>21</v>
      </c>
      <c r="B7" t="s">
        <v>25</v>
      </c>
      <c r="C7" t="s">
        <v>67</v>
      </c>
      <c r="D7" t="s">
        <v>68</v>
      </c>
      <c r="E7" t="s">
        <v>33</v>
      </c>
      <c r="F7" t="s">
        <v>34</v>
      </c>
      <c r="G7" s="7"/>
      <c r="H7" s="7"/>
      <c r="I7" s="7"/>
      <c r="J7" s="7"/>
      <c r="K7" s="7">
        <v>-12000</v>
      </c>
      <c r="L7" s="7"/>
      <c r="M7" s="7"/>
      <c r="N7" s="7">
        <v>-12000</v>
      </c>
    </row>
    <row r="8" spans="1:14" x14ac:dyDescent="0.25">
      <c r="A8" t="s">
        <v>21</v>
      </c>
      <c r="B8" t="s">
        <v>25</v>
      </c>
      <c r="C8" t="s">
        <v>82</v>
      </c>
      <c r="D8" t="s">
        <v>83</v>
      </c>
      <c r="E8" t="s">
        <v>33</v>
      </c>
      <c r="F8" t="s">
        <v>34</v>
      </c>
      <c r="G8" s="7"/>
      <c r="H8" s="7"/>
      <c r="I8" s="7"/>
      <c r="J8" s="7"/>
      <c r="K8" s="7">
        <v>-60000</v>
      </c>
      <c r="L8" s="7"/>
      <c r="M8" s="7"/>
      <c r="N8" s="7">
        <v>-60000</v>
      </c>
    </row>
    <row r="9" spans="1:14" x14ac:dyDescent="0.25">
      <c r="A9" t="s">
        <v>21</v>
      </c>
      <c r="B9" t="s">
        <v>25</v>
      </c>
      <c r="C9" t="s">
        <v>35</v>
      </c>
      <c r="D9" t="s">
        <v>36</v>
      </c>
      <c r="E9" t="s">
        <v>27</v>
      </c>
      <c r="F9" t="s">
        <v>28</v>
      </c>
      <c r="G9" s="7"/>
      <c r="H9" s="7"/>
      <c r="I9" s="7"/>
      <c r="J9" s="7"/>
      <c r="K9" s="7">
        <v>-17327.759979999999</v>
      </c>
      <c r="L9" s="7"/>
      <c r="M9" s="7"/>
      <c r="N9" s="7">
        <v>-17327.759979999999</v>
      </c>
    </row>
    <row r="10" spans="1:14" x14ac:dyDescent="0.25">
      <c r="A10" t="s">
        <v>88</v>
      </c>
      <c r="B10" t="s">
        <v>89</v>
      </c>
      <c r="C10" t="s">
        <v>891</v>
      </c>
      <c r="D10" t="s">
        <v>891</v>
      </c>
      <c r="E10" t="s">
        <v>98</v>
      </c>
      <c r="F10" t="s">
        <v>99</v>
      </c>
      <c r="G10" s="7"/>
      <c r="H10" s="7"/>
      <c r="I10" s="7">
        <v>-50000</v>
      </c>
      <c r="J10" s="7"/>
      <c r="K10" s="7">
        <v>-1034302.5</v>
      </c>
      <c r="L10" s="7">
        <v>-79999.999899999995</v>
      </c>
      <c r="M10" s="7"/>
      <c r="N10" s="7">
        <v>-1164302.4999000002</v>
      </c>
    </row>
    <row r="11" spans="1:14" x14ac:dyDescent="0.25">
      <c r="A11" t="s">
        <v>88</v>
      </c>
      <c r="B11" t="s">
        <v>89</v>
      </c>
      <c r="C11" t="s">
        <v>891</v>
      </c>
      <c r="D11" t="s">
        <v>891</v>
      </c>
      <c r="E11" t="s">
        <v>45</v>
      </c>
      <c r="F11" t="s">
        <v>52</v>
      </c>
      <c r="G11" s="7"/>
      <c r="H11" s="7"/>
      <c r="I11" s="7">
        <v>-231956</v>
      </c>
      <c r="J11" s="7"/>
      <c r="K11" s="7">
        <v>-768725.64995999995</v>
      </c>
      <c r="L11" s="7">
        <v>-18345.999899999995</v>
      </c>
      <c r="M11" s="7"/>
      <c r="N11" s="7">
        <v>-1019027.64986</v>
      </c>
    </row>
    <row r="12" spans="1:14" x14ac:dyDescent="0.25">
      <c r="A12" t="s">
        <v>88</v>
      </c>
      <c r="B12" t="s">
        <v>89</v>
      </c>
      <c r="C12" t="s">
        <v>891</v>
      </c>
      <c r="D12" t="s">
        <v>891</v>
      </c>
      <c r="E12" t="s">
        <v>137</v>
      </c>
      <c r="F12" t="s">
        <v>138</v>
      </c>
      <c r="G12" s="7"/>
      <c r="H12" s="7"/>
      <c r="I12" s="7"/>
      <c r="J12" s="7"/>
      <c r="K12" s="7">
        <v>-1068</v>
      </c>
      <c r="L12" s="7"/>
      <c r="M12" s="7"/>
      <c r="N12" s="7">
        <v>-1068</v>
      </c>
    </row>
    <row r="13" spans="1:14" x14ac:dyDescent="0.25">
      <c r="A13" t="s">
        <v>88</v>
      </c>
      <c r="B13" t="s">
        <v>89</v>
      </c>
      <c r="C13" t="s">
        <v>38</v>
      </c>
      <c r="D13" t="s">
        <v>39</v>
      </c>
      <c r="E13" t="s">
        <v>112</v>
      </c>
      <c r="F13" t="s">
        <v>113</v>
      </c>
      <c r="G13" s="7"/>
      <c r="H13" s="7"/>
      <c r="I13" s="7">
        <v>-120000</v>
      </c>
      <c r="J13" s="7"/>
      <c r="K13" s="7"/>
      <c r="L13" s="7"/>
      <c r="M13" s="7"/>
      <c r="N13" s="7">
        <v>-120000</v>
      </c>
    </row>
    <row r="14" spans="1:14" x14ac:dyDescent="0.25">
      <c r="A14" t="s">
        <v>88</v>
      </c>
      <c r="B14" t="s">
        <v>89</v>
      </c>
      <c r="C14" t="s">
        <v>67</v>
      </c>
      <c r="D14" t="s">
        <v>68</v>
      </c>
      <c r="E14" t="s">
        <v>112</v>
      </c>
      <c r="F14" t="s">
        <v>113</v>
      </c>
      <c r="G14" s="7"/>
      <c r="H14" s="7"/>
      <c r="I14" s="7">
        <v>-519018.99998999998</v>
      </c>
      <c r="J14" s="7"/>
      <c r="K14" s="7">
        <v>-60000</v>
      </c>
      <c r="L14" s="7"/>
      <c r="M14" s="7"/>
      <c r="N14" s="7">
        <v>-579018.99998999992</v>
      </c>
    </row>
    <row r="15" spans="1:14" x14ac:dyDescent="0.25">
      <c r="A15" t="s">
        <v>88</v>
      </c>
      <c r="B15" t="s">
        <v>89</v>
      </c>
      <c r="C15" t="s">
        <v>82</v>
      </c>
      <c r="D15" t="s">
        <v>83</v>
      </c>
      <c r="E15" t="s">
        <v>112</v>
      </c>
      <c r="F15" t="s">
        <v>113</v>
      </c>
      <c r="G15" s="7"/>
      <c r="H15" s="7"/>
      <c r="I15" s="7">
        <v>-53863.37</v>
      </c>
      <c r="J15" s="7"/>
      <c r="K15" s="7">
        <v>-375000</v>
      </c>
      <c r="L15" s="7"/>
      <c r="M15" s="7"/>
      <c r="N15" s="7">
        <v>-428863.37</v>
      </c>
    </row>
    <row r="16" spans="1:14" x14ac:dyDescent="0.25">
      <c r="A16" t="s">
        <v>88</v>
      </c>
      <c r="B16" t="s">
        <v>89</v>
      </c>
      <c r="C16" t="s">
        <v>35</v>
      </c>
      <c r="D16" t="s">
        <v>36</v>
      </c>
      <c r="E16" t="s">
        <v>45</v>
      </c>
      <c r="F16" t="s">
        <v>52</v>
      </c>
      <c r="G16" s="7"/>
      <c r="H16" s="7"/>
      <c r="I16" s="7"/>
      <c r="J16" s="7"/>
      <c r="K16" s="7">
        <v>-95553.611589999986</v>
      </c>
      <c r="L16" s="7"/>
      <c r="M16" s="7"/>
      <c r="N16" s="7">
        <v>-95553.611589999986</v>
      </c>
    </row>
    <row r="17" spans="1:14" x14ac:dyDescent="0.25">
      <c r="A17" t="s">
        <v>88</v>
      </c>
      <c r="B17" t="s">
        <v>89</v>
      </c>
      <c r="C17" t="s">
        <v>342</v>
      </c>
      <c r="D17" t="s">
        <v>337</v>
      </c>
      <c r="E17" t="s">
        <v>112</v>
      </c>
      <c r="F17" t="s">
        <v>113</v>
      </c>
      <c r="G17" s="7"/>
      <c r="H17" s="7"/>
      <c r="I17" s="7">
        <v>-50000</v>
      </c>
      <c r="J17" s="7"/>
      <c r="K17" s="7"/>
      <c r="L17" s="7"/>
      <c r="M17" s="7"/>
      <c r="N17" s="7">
        <v>-50000</v>
      </c>
    </row>
    <row r="18" spans="1:14" x14ac:dyDescent="0.25">
      <c r="A18" t="s">
        <v>88</v>
      </c>
      <c r="B18" t="s">
        <v>89</v>
      </c>
      <c r="C18" t="s">
        <v>357</v>
      </c>
      <c r="D18" t="s">
        <v>358</v>
      </c>
      <c r="E18" t="s">
        <v>112</v>
      </c>
      <c r="F18" t="s">
        <v>113</v>
      </c>
      <c r="G18" s="7"/>
      <c r="H18" s="7"/>
      <c r="I18" s="7"/>
      <c r="J18" s="7">
        <v>-18000</v>
      </c>
      <c r="K18" s="7"/>
      <c r="L18" s="7"/>
      <c r="M18" s="7"/>
      <c r="N18" s="7">
        <v>-18000</v>
      </c>
    </row>
    <row r="19" spans="1:14" x14ac:dyDescent="0.25">
      <c r="A19" t="s">
        <v>88</v>
      </c>
      <c r="B19" t="s">
        <v>89</v>
      </c>
      <c r="C19" t="s">
        <v>357</v>
      </c>
      <c r="D19" t="s">
        <v>358</v>
      </c>
      <c r="E19" t="s">
        <v>98</v>
      </c>
      <c r="F19" t="s">
        <v>99</v>
      </c>
      <c r="G19" s="7"/>
      <c r="H19" s="7"/>
      <c r="I19" s="7"/>
      <c r="J19" s="7">
        <v>-200000</v>
      </c>
      <c r="K19" s="7"/>
      <c r="L19" s="7"/>
      <c r="M19" s="7"/>
      <c r="N19" s="7">
        <v>-200000</v>
      </c>
    </row>
    <row r="20" spans="1:14" x14ac:dyDescent="0.25">
      <c r="A20" t="s">
        <v>88</v>
      </c>
      <c r="B20" t="s">
        <v>89</v>
      </c>
      <c r="C20" t="s">
        <v>357</v>
      </c>
      <c r="D20" t="s">
        <v>358</v>
      </c>
      <c r="E20" t="s">
        <v>45</v>
      </c>
      <c r="F20" t="s">
        <v>52</v>
      </c>
      <c r="G20" s="7"/>
      <c r="H20" s="7"/>
      <c r="I20" s="7"/>
      <c r="J20" s="7">
        <v>-1872000</v>
      </c>
      <c r="K20" s="7"/>
      <c r="L20" s="7"/>
      <c r="M20" s="7"/>
      <c r="N20" s="7">
        <v>-1872000</v>
      </c>
    </row>
    <row r="21" spans="1:14" x14ac:dyDescent="0.25">
      <c r="A21" t="s">
        <v>433</v>
      </c>
      <c r="B21" t="s">
        <v>434</v>
      </c>
      <c r="C21" t="s">
        <v>891</v>
      </c>
      <c r="D21" t="s">
        <v>891</v>
      </c>
      <c r="E21" t="s">
        <v>98</v>
      </c>
      <c r="F21" t="s">
        <v>99</v>
      </c>
      <c r="G21" s="7"/>
      <c r="H21" s="7"/>
      <c r="I21" s="7"/>
      <c r="J21" s="7"/>
      <c r="K21" s="7">
        <v>-33385.839999999997</v>
      </c>
      <c r="L21" s="7"/>
      <c r="M21" s="7"/>
      <c r="N21" s="7">
        <v>0</v>
      </c>
    </row>
    <row r="22" spans="1:14" x14ac:dyDescent="0.25">
      <c r="A22" t="s">
        <v>433</v>
      </c>
      <c r="B22" t="s">
        <v>434</v>
      </c>
      <c r="C22" t="s">
        <v>891</v>
      </c>
      <c r="D22" t="s">
        <v>891</v>
      </c>
      <c r="E22" t="s">
        <v>45</v>
      </c>
      <c r="F22" t="s">
        <v>52</v>
      </c>
      <c r="G22" s="7"/>
      <c r="H22" s="7"/>
      <c r="I22" s="7"/>
      <c r="J22" s="7"/>
      <c r="K22" s="7">
        <v>-2357.29</v>
      </c>
      <c r="L22" s="7"/>
      <c r="M22" s="7"/>
      <c r="N22" s="7">
        <v>0</v>
      </c>
    </row>
    <row r="23" spans="1:14" x14ac:dyDescent="0.25">
      <c r="A23" t="s">
        <v>433</v>
      </c>
      <c r="B23" t="s">
        <v>434</v>
      </c>
      <c r="C23" t="s">
        <v>891</v>
      </c>
      <c r="D23" t="s">
        <v>891</v>
      </c>
      <c r="E23" t="s">
        <v>27</v>
      </c>
      <c r="F23" t="s">
        <v>28</v>
      </c>
      <c r="G23" s="7"/>
      <c r="H23" s="7"/>
      <c r="I23" s="7"/>
      <c r="J23" s="7"/>
      <c r="K23" s="7">
        <v>-471.46</v>
      </c>
      <c r="L23" s="7"/>
      <c r="M23" s="7">
        <v>-2261.3597</v>
      </c>
      <c r="N23" s="7">
        <v>-2261.3597</v>
      </c>
    </row>
    <row r="24" spans="1:14" x14ac:dyDescent="0.25">
      <c r="A24" t="s">
        <v>433</v>
      </c>
      <c r="B24" t="s">
        <v>434</v>
      </c>
      <c r="C24" t="s">
        <v>891</v>
      </c>
      <c r="D24" t="s">
        <v>891</v>
      </c>
      <c r="E24" t="s">
        <v>33</v>
      </c>
      <c r="F24" t="s">
        <v>34</v>
      </c>
      <c r="G24" s="7"/>
      <c r="H24" s="7"/>
      <c r="I24" s="7"/>
      <c r="J24" s="7"/>
      <c r="K24" s="7"/>
      <c r="L24" s="7"/>
      <c r="M24" s="7">
        <v>-51174.020000000004</v>
      </c>
      <c r="N24" s="7">
        <v>-51174.020000000004</v>
      </c>
    </row>
    <row r="25" spans="1:14" x14ac:dyDescent="0.25">
      <c r="A25" t="s">
        <v>433</v>
      </c>
      <c r="B25" t="s">
        <v>434</v>
      </c>
      <c r="C25" t="s">
        <v>891</v>
      </c>
      <c r="D25" t="s">
        <v>891</v>
      </c>
      <c r="E25" t="s">
        <v>111</v>
      </c>
      <c r="F25" t="s">
        <v>430</v>
      </c>
      <c r="G25" s="7"/>
      <c r="H25" s="7"/>
      <c r="I25" s="7"/>
      <c r="J25" s="7"/>
      <c r="K25" s="7"/>
      <c r="L25" s="7"/>
      <c r="M25" s="7">
        <v>51174.020400000001</v>
      </c>
      <c r="N25" s="7">
        <v>51174.020400000001</v>
      </c>
    </row>
    <row r="26" spans="1:14" x14ac:dyDescent="0.25">
      <c r="A26" t="s">
        <v>433</v>
      </c>
      <c r="B26" t="s">
        <v>434</v>
      </c>
      <c r="C26" t="s">
        <v>891</v>
      </c>
      <c r="D26" t="s">
        <v>891</v>
      </c>
      <c r="E26" t="s">
        <v>42</v>
      </c>
      <c r="F26" t="s">
        <v>94</v>
      </c>
      <c r="G26" s="7"/>
      <c r="H26" s="7"/>
      <c r="I26" s="7"/>
      <c r="J26" s="7"/>
      <c r="K26" s="7"/>
      <c r="L26" s="7"/>
      <c r="M26" s="7">
        <v>-600328.56847000006</v>
      </c>
      <c r="N26" s="7">
        <v>-600328.56847000006</v>
      </c>
    </row>
    <row r="27" spans="1:14" x14ac:dyDescent="0.25">
      <c r="A27" t="s">
        <v>433</v>
      </c>
      <c r="B27" t="s">
        <v>434</v>
      </c>
      <c r="C27" t="s">
        <v>38</v>
      </c>
      <c r="D27" t="s">
        <v>39</v>
      </c>
      <c r="E27" t="s">
        <v>111</v>
      </c>
      <c r="F27" t="s">
        <v>430</v>
      </c>
      <c r="G27" s="7"/>
      <c r="H27" s="7"/>
      <c r="I27" s="7"/>
      <c r="J27" s="7"/>
      <c r="K27" s="7"/>
      <c r="L27" s="7"/>
      <c r="M27" s="7">
        <v>-213719.99999999991</v>
      </c>
      <c r="N27" s="7">
        <v>-213719.99999999991</v>
      </c>
    </row>
    <row r="28" spans="1:14" x14ac:dyDescent="0.25">
      <c r="A28" t="s">
        <v>433</v>
      </c>
      <c r="B28" t="s">
        <v>434</v>
      </c>
      <c r="C28" t="s">
        <v>82</v>
      </c>
      <c r="D28" t="s">
        <v>83</v>
      </c>
      <c r="E28" t="s">
        <v>111</v>
      </c>
      <c r="F28" t="s">
        <v>430</v>
      </c>
      <c r="G28" s="7"/>
      <c r="H28" s="7"/>
      <c r="I28" s="7"/>
      <c r="J28" s="7"/>
      <c r="K28" s="7"/>
      <c r="L28" s="7"/>
      <c r="M28" s="7">
        <v>-96960</v>
      </c>
      <c r="N28" s="7">
        <v>-96960</v>
      </c>
    </row>
    <row r="29" spans="1:14" x14ac:dyDescent="0.25">
      <c r="A29" t="s">
        <v>814</v>
      </c>
      <c r="B29" t="s">
        <v>815</v>
      </c>
      <c r="C29" t="s">
        <v>816</v>
      </c>
      <c r="D29" t="s">
        <v>817</v>
      </c>
      <c r="E29" t="s">
        <v>33</v>
      </c>
      <c r="F29" t="s">
        <v>34</v>
      </c>
      <c r="G29" s="7"/>
      <c r="H29" s="7"/>
      <c r="I29" s="7"/>
      <c r="J29" s="7"/>
      <c r="K29" s="7"/>
      <c r="L29" s="7"/>
      <c r="M29" s="7">
        <v>-61184.800000000003</v>
      </c>
      <c r="N29" s="7">
        <v>-61184.800000000003</v>
      </c>
    </row>
    <row r="30" spans="1:14" x14ac:dyDescent="0.25">
      <c r="A30" t="s">
        <v>814</v>
      </c>
      <c r="B30" t="s">
        <v>815</v>
      </c>
      <c r="C30" t="s">
        <v>816</v>
      </c>
      <c r="D30" t="s">
        <v>817</v>
      </c>
      <c r="E30" t="s">
        <v>111</v>
      </c>
      <c r="F30" t="s">
        <v>430</v>
      </c>
      <c r="G30" s="7"/>
      <c r="H30" s="7"/>
      <c r="I30" s="7"/>
      <c r="J30" s="7"/>
      <c r="K30" s="7"/>
      <c r="L30" s="7"/>
      <c r="M30" s="7">
        <v>-688815.1997</v>
      </c>
      <c r="N30" s="7">
        <v>-688815.1997</v>
      </c>
    </row>
    <row r="31" spans="1:14" x14ac:dyDescent="0.25">
      <c r="A31" t="s">
        <v>814</v>
      </c>
      <c r="B31" t="s">
        <v>815</v>
      </c>
      <c r="C31" t="s">
        <v>891</v>
      </c>
      <c r="D31" t="s">
        <v>891</v>
      </c>
      <c r="E31" t="s">
        <v>98</v>
      </c>
      <c r="F31" t="s">
        <v>99</v>
      </c>
      <c r="G31" s="7"/>
      <c r="H31" s="7"/>
      <c r="I31" s="7"/>
      <c r="J31" s="7"/>
      <c r="K31" s="7">
        <v>-15880</v>
      </c>
      <c r="L31" s="7"/>
      <c r="M31" s="7"/>
      <c r="N31" s="7">
        <v>0</v>
      </c>
    </row>
    <row r="32" spans="1:14" x14ac:dyDescent="0.25">
      <c r="A32" t="s">
        <v>814</v>
      </c>
      <c r="B32" t="s">
        <v>815</v>
      </c>
      <c r="C32" t="s">
        <v>891</v>
      </c>
      <c r="D32" t="s">
        <v>891</v>
      </c>
      <c r="E32" t="s">
        <v>45</v>
      </c>
      <c r="F32" t="s">
        <v>52</v>
      </c>
      <c r="G32" s="7"/>
      <c r="H32" s="7"/>
      <c r="I32" s="7"/>
      <c r="J32" s="7"/>
      <c r="K32" s="7">
        <v>-5225.3499999999995</v>
      </c>
      <c r="L32" s="7"/>
      <c r="M32" s="7"/>
      <c r="N32" s="7">
        <v>0</v>
      </c>
    </row>
    <row r="33" spans="1:14" x14ac:dyDescent="0.25">
      <c r="A33" t="s">
        <v>814</v>
      </c>
      <c r="B33" t="s">
        <v>815</v>
      </c>
      <c r="C33" t="s">
        <v>891</v>
      </c>
      <c r="D33" t="s">
        <v>891</v>
      </c>
      <c r="E33" t="s">
        <v>27</v>
      </c>
      <c r="F33" t="s">
        <v>28</v>
      </c>
      <c r="G33" s="7"/>
      <c r="H33" s="7"/>
      <c r="I33" s="7"/>
      <c r="J33" s="7"/>
      <c r="K33" s="7">
        <v>-1045.05</v>
      </c>
      <c r="L33" s="7"/>
      <c r="M33" s="7">
        <v>-6891.2999999999993</v>
      </c>
      <c r="N33" s="7">
        <v>-6891.2999999999993</v>
      </c>
    </row>
    <row r="34" spans="1:14" x14ac:dyDescent="0.25">
      <c r="A34" t="s">
        <v>814</v>
      </c>
      <c r="B34" t="s">
        <v>815</v>
      </c>
      <c r="C34" t="s">
        <v>891</v>
      </c>
      <c r="D34" t="s">
        <v>891</v>
      </c>
      <c r="E34" t="s">
        <v>42</v>
      </c>
      <c r="F34" t="s">
        <v>94</v>
      </c>
      <c r="G34" s="7"/>
      <c r="H34" s="7"/>
      <c r="I34" s="7"/>
      <c r="J34" s="7"/>
      <c r="K34" s="7"/>
      <c r="L34" s="7"/>
      <c r="M34" s="7">
        <v>-104534.58990000002</v>
      </c>
      <c r="N34" s="7">
        <v>-104534.58990000002</v>
      </c>
    </row>
    <row r="35" spans="1:14" x14ac:dyDescent="0.25">
      <c r="A35" t="s">
        <v>814</v>
      </c>
      <c r="B35" t="s">
        <v>815</v>
      </c>
      <c r="C35" t="s">
        <v>831</v>
      </c>
      <c r="D35" t="s">
        <v>832</v>
      </c>
      <c r="E35" t="s">
        <v>27</v>
      </c>
      <c r="F35" t="s">
        <v>28</v>
      </c>
      <c r="G35" s="7"/>
      <c r="H35" s="7"/>
      <c r="I35" s="7"/>
      <c r="J35" s="7"/>
      <c r="K35" s="7"/>
      <c r="L35" s="7"/>
      <c r="M35" s="7">
        <v>-20094.550000000003</v>
      </c>
      <c r="N35" s="7">
        <v>-20094.550000000003</v>
      </c>
    </row>
    <row r="36" spans="1:14" x14ac:dyDescent="0.25">
      <c r="A36" t="s">
        <v>814</v>
      </c>
      <c r="B36" t="s">
        <v>815</v>
      </c>
      <c r="C36" t="s">
        <v>831</v>
      </c>
      <c r="D36" t="s">
        <v>832</v>
      </c>
      <c r="E36" t="s">
        <v>42</v>
      </c>
      <c r="F36" t="s">
        <v>94</v>
      </c>
      <c r="G36" s="7"/>
      <c r="H36" s="7"/>
      <c r="I36" s="7"/>
      <c r="J36" s="7"/>
      <c r="K36" s="7"/>
      <c r="L36" s="7"/>
      <c r="M36" s="7">
        <v>-256003.65940000003</v>
      </c>
      <c r="N36" s="7">
        <v>-256003.65940000003</v>
      </c>
    </row>
    <row r="37" spans="1:14" x14ac:dyDescent="0.25">
      <c r="A37" t="s">
        <v>871</v>
      </c>
      <c r="B37" t="s">
        <v>872</v>
      </c>
      <c r="C37" t="s">
        <v>891</v>
      </c>
      <c r="D37" t="s">
        <v>891</v>
      </c>
      <c r="E37" t="s">
        <v>45</v>
      </c>
      <c r="F37" t="s">
        <v>52</v>
      </c>
      <c r="G37" s="7"/>
      <c r="H37" s="7"/>
      <c r="I37" s="7"/>
      <c r="J37" s="7"/>
      <c r="K37" s="7">
        <v>-33583.5</v>
      </c>
      <c r="L37" s="7"/>
      <c r="M37" s="7"/>
      <c r="N37" s="7">
        <v>0</v>
      </c>
    </row>
    <row r="38" spans="1:14" x14ac:dyDescent="0.25">
      <c r="A38" t="s">
        <v>871</v>
      </c>
      <c r="B38" t="s">
        <v>872</v>
      </c>
      <c r="C38" t="s">
        <v>891</v>
      </c>
      <c r="D38" t="s">
        <v>891</v>
      </c>
      <c r="E38" t="s">
        <v>27</v>
      </c>
      <c r="F38" t="s">
        <v>28</v>
      </c>
      <c r="G38" s="7"/>
      <c r="H38" s="7"/>
      <c r="I38" s="7"/>
      <c r="J38" s="7"/>
      <c r="K38" s="7">
        <v>-10416.5</v>
      </c>
      <c r="L38" s="7"/>
      <c r="M38" s="7">
        <v>-362.7</v>
      </c>
      <c r="N38" s="7">
        <v>-362.7</v>
      </c>
    </row>
    <row r="39" spans="1:14" x14ac:dyDescent="0.25">
      <c r="A39" t="s">
        <v>871</v>
      </c>
      <c r="B39" t="s">
        <v>872</v>
      </c>
      <c r="C39" t="s">
        <v>891</v>
      </c>
      <c r="D39" t="s">
        <v>891</v>
      </c>
      <c r="E39" t="s">
        <v>42</v>
      </c>
      <c r="F39" t="s">
        <v>94</v>
      </c>
      <c r="G39" s="7"/>
      <c r="H39" s="7"/>
      <c r="I39" s="7"/>
      <c r="J39" s="7"/>
      <c r="K39" s="7"/>
      <c r="L39" s="7"/>
      <c r="M39" s="7">
        <v>-603887.64990000008</v>
      </c>
      <c r="N39" s="7">
        <v>-603887.64990000008</v>
      </c>
    </row>
    <row r="40" spans="1:14" x14ac:dyDescent="0.25">
      <c r="A40" t="s">
        <v>871</v>
      </c>
      <c r="B40" t="s">
        <v>872</v>
      </c>
      <c r="C40" t="s">
        <v>67</v>
      </c>
      <c r="D40" t="s">
        <v>68</v>
      </c>
      <c r="E40" t="s">
        <v>112</v>
      </c>
      <c r="F40" t="s">
        <v>113</v>
      </c>
      <c r="G40" s="7"/>
      <c r="H40" s="7"/>
      <c r="I40" s="7"/>
      <c r="J40" s="7"/>
      <c r="K40" s="7">
        <v>-52083.5</v>
      </c>
      <c r="L40" s="7"/>
      <c r="M40" s="7"/>
      <c r="N40" s="7">
        <v>0</v>
      </c>
    </row>
    <row r="41" spans="1:14" x14ac:dyDescent="0.25">
      <c r="A41" t="s">
        <v>871</v>
      </c>
      <c r="B41" t="s">
        <v>872</v>
      </c>
      <c r="C41" t="s">
        <v>67</v>
      </c>
      <c r="D41" t="s">
        <v>68</v>
      </c>
      <c r="E41" t="s">
        <v>33</v>
      </c>
      <c r="F41" t="s">
        <v>34</v>
      </c>
      <c r="G41" s="7"/>
      <c r="H41" s="7"/>
      <c r="I41" s="7"/>
      <c r="J41" s="7"/>
      <c r="K41" s="7">
        <v>-10416.5</v>
      </c>
      <c r="L41" s="7"/>
      <c r="M41" s="7"/>
      <c r="N41" s="7">
        <v>0</v>
      </c>
    </row>
    <row r="42" spans="1:14" x14ac:dyDescent="0.25">
      <c r="A42" t="s">
        <v>137</v>
      </c>
      <c r="B42" t="s">
        <v>878</v>
      </c>
      <c r="C42" t="s">
        <v>891</v>
      </c>
      <c r="D42" t="s">
        <v>891</v>
      </c>
      <c r="E42" t="s">
        <v>879</v>
      </c>
      <c r="F42" t="s">
        <v>880</v>
      </c>
      <c r="G42" s="7"/>
      <c r="H42" s="7"/>
      <c r="I42" s="7"/>
      <c r="J42" s="7"/>
      <c r="K42" s="7">
        <v>-30057.499999999996</v>
      </c>
      <c r="L42" s="7"/>
      <c r="M42" s="7"/>
      <c r="N42" s="7">
        <v>-30057.499999999996</v>
      </c>
    </row>
    <row r="43" spans="1:14" x14ac:dyDescent="0.25">
      <c r="A43" t="s">
        <v>881</v>
      </c>
      <c r="G43" s="7"/>
      <c r="H43" s="7"/>
      <c r="I43" s="7">
        <v>-1024838.3699899999</v>
      </c>
      <c r="J43" s="7">
        <v>-2090000</v>
      </c>
      <c r="K43" s="7">
        <v>-2746396.8615299994</v>
      </c>
      <c r="L43" s="7">
        <v>-98345.999799999991</v>
      </c>
      <c r="M43" s="7">
        <v>-2655044.3766700001</v>
      </c>
      <c r="N43" s="7">
        <v>-8449760.6179900002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72C25-7FB0-4281-8A8F-F0757E6AE400}">
  <dimension ref="A1:N41"/>
  <sheetViews>
    <sheetView workbookViewId="0">
      <selection activeCell="I32" sqref="I32"/>
    </sheetView>
  </sheetViews>
  <sheetFormatPr defaultRowHeight="15" x14ac:dyDescent="0.25"/>
  <cols>
    <col min="6" max="6" width="57.85546875" bestFit="1" customWidth="1"/>
    <col min="7" max="7" width="18.5703125" bestFit="1" customWidth="1"/>
    <col min="8" max="8" width="17.5703125" bestFit="1" customWidth="1"/>
    <col min="9" max="9" width="11.85546875" bestFit="1" customWidth="1"/>
    <col min="10" max="10" width="9.5703125" bestFit="1" customWidth="1"/>
    <col min="11" max="11" width="19.28515625" bestFit="1" customWidth="1"/>
    <col min="12" max="12" width="17.7109375" bestFit="1" customWidth="1"/>
    <col min="13" max="13" width="10.5703125" bestFit="1" customWidth="1"/>
    <col min="14" max="14" width="14.140625" bestFit="1" customWidth="1"/>
  </cols>
  <sheetData>
    <row r="1" spans="1:14" x14ac:dyDescent="0.25">
      <c r="A1" s="6" t="s">
        <v>3</v>
      </c>
      <c r="B1" t="s">
        <v>882</v>
      </c>
    </row>
    <row r="2" spans="1:14" x14ac:dyDescent="0.25">
      <c r="A2" s="6" t="s">
        <v>1</v>
      </c>
      <c r="B2" t="s">
        <v>84</v>
      </c>
    </row>
    <row r="3" spans="1:14" x14ac:dyDescent="0.25">
      <c r="A3" s="6" t="s">
        <v>2</v>
      </c>
      <c r="B3" t="s">
        <v>882</v>
      </c>
    </row>
    <row r="5" spans="1:14" x14ac:dyDescent="0.25">
      <c r="A5" s="6" t="s">
        <v>0</v>
      </c>
      <c r="B5" s="6" t="s">
        <v>4</v>
      </c>
      <c r="C5" s="6" t="s">
        <v>5</v>
      </c>
      <c r="D5" s="6" t="s">
        <v>6</v>
      </c>
      <c r="E5" s="6" t="s">
        <v>7</v>
      </c>
      <c r="F5" s="6" t="s">
        <v>8</v>
      </c>
      <c r="G5" t="s">
        <v>883</v>
      </c>
      <c r="H5" t="s">
        <v>884</v>
      </c>
      <c r="I5" t="s">
        <v>885</v>
      </c>
      <c r="J5" t="s">
        <v>886</v>
      </c>
      <c r="K5" t="s">
        <v>887</v>
      </c>
      <c r="L5" t="s">
        <v>888</v>
      </c>
      <c r="M5" t="s">
        <v>889</v>
      </c>
      <c r="N5" t="s">
        <v>890</v>
      </c>
    </row>
    <row r="6" spans="1:14" x14ac:dyDescent="0.25">
      <c r="A6" t="s">
        <v>21</v>
      </c>
      <c r="B6" t="s">
        <v>25</v>
      </c>
      <c r="C6" t="s">
        <v>891</v>
      </c>
      <c r="D6" t="s">
        <v>891</v>
      </c>
      <c r="E6" t="s">
        <v>27</v>
      </c>
      <c r="F6" t="s">
        <v>28</v>
      </c>
      <c r="G6" s="7"/>
      <c r="H6" s="7"/>
      <c r="I6" s="7"/>
      <c r="J6" s="7"/>
      <c r="K6" s="7">
        <v>-715880</v>
      </c>
      <c r="L6" s="7">
        <v>-127853</v>
      </c>
      <c r="M6" s="7"/>
      <c r="N6" s="7">
        <v>-843733</v>
      </c>
    </row>
    <row r="7" spans="1:14" x14ac:dyDescent="0.25">
      <c r="A7" t="s">
        <v>21</v>
      </c>
      <c r="B7" t="s">
        <v>25</v>
      </c>
      <c r="C7" t="s">
        <v>38</v>
      </c>
      <c r="D7" t="s">
        <v>39</v>
      </c>
      <c r="E7" t="s">
        <v>33</v>
      </c>
      <c r="F7" t="s">
        <v>34</v>
      </c>
      <c r="G7" s="7"/>
      <c r="H7" s="7"/>
      <c r="I7" s="7"/>
      <c r="J7" s="7"/>
      <c r="K7" s="7">
        <v>-28140</v>
      </c>
      <c r="L7" s="7"/>
      <c r="M7" s="7"/>
      <c r="N7" s="7">
        <v>-28140</v>
      </c>
    </row>
    <row r="8" spans="1:14" x14ac:dyDescent="0.25">
      <c r="A8" t="s">
        <v>21</v>
      </c>
      <c r="B8" t="s">
        <v>25</v>
      </c>
      <c r="C8" t="s">
        <v>86</v>
      </c>
      <c r="D8" t="s">
        <v>87</v>
      </c>
      <c r="E8" t="s">
        <v>33</v>
      </c>
      <c r="F8" t="s">
        <v>34</v>
      </c>
      <c r="G8" s="7"/>
      <c r="H8" s="7"/>
      <c r="I8" s="7"/>
      <c r="J8" s="7"/>
      <c r="K8" s="7">
        <v>-80199</v>
      </c>
      <c r="L8" s="7"/>
      <c r="M8" s="7"/>
      <c r="N8" s="7">
        <v>-80199</v>
      </c>
    </row>
    <row r="9" spans="1:14" x14ac:dyDescent="0.25">
      <c r="A9" t="s">
        <v>21</v>
      </c>
      <c r="B9" t="s">
        <v>25</v>
      </c>
      <c r="C9" t="s">
        <v>69</v>
      </c>
      <c r="D9" t="s">
        <v>70</v>
      </c>
      <c r="E9" t="s">
        <v>33</v>
      </c>
      <c r="F9" t="s">
        <v>34</v>
      </c>
      <c r="G9" s="7"/>
      <c r="H9" s="7"/>
      <c r="I9" s="7"/>
      <c r="J9" s="7"/>
      <c r="K9" s="7"/>
      <c r="L9" s="7">
        <v>-394167</v>
      </c>
      <c r="M9" s="7"/>
      <c r="N9" s="7">
        <v>-394167</v>
      </c>
    </row>
    <row r="10" spans="1:14" x14ac:dyDescent="0.25">
      <c r="A10" t="s">
        <v>21</v>
      </c>
      <c r="B10" t="s">
        <v>25</v>
      </c>
      <c r="C10" t="s">
        <v>79</v>
      </c>
      <c r="D10" t="s">
        <v>80</v>
      </c>
      <c r="E10" t="s">
        <v>33</v>
      </c>
      <c r="F10" t="s">
        <v>34</v>
      </c>
      <c r="G10" s="7"/>
      <c r="H10" s="7"/>
      <c r="I10" s="7"/>
      <c r="J10" s="7"/>
      <c r="K10" s="7"/>
      <c r="L10" s="7">
        <v>-33333</v>
      </c>
      <c r="M10" s="7"/>
      <c r="N10" s="7">
        <v>-33333</v>
      </c>
    </row>
    <row r="11" spans="1:14" x14ac:dyDescent="0.25">
      <c r="A11" t="s">
        <v>88</v>
      </c>
      <c r="B11" t="s">
        <v>89</v>
      </c>
      <c r="C11" t="s">
        <v>891</v>
      </c>
      <c r="D11" t="s">
        <v>891</v>
      </c>
      <c r="E11" t="s">
        <v>92</v>
      </c>
      <c r="F11" t="s">
        <v>93</v>
      </c>
      <c r="G11" s="7"/>
      <c r="H11" s="7"/>
      <c r="I11" s="7">
        <v>-11617.52</v>
      </c>
      <c r="J11" s="7"/>
      <c r="K11" s="7">
        <v>-10000</v>
      </c>
      <c r="L11" s="7">
        <v>-65000</v>
      </c>
      <c r="M11" s="7"/>
      <c r="N11" s="7">
        <v>-86617.52</v>
      </c>
    </row>
    <row r="12" spans="1:14" x14ac:dyDescent="0.25">
      <c r="A12" t="s">
        <v>88</v>
      </c>
      <c r="B12" t="s">
        <v>89</v>
      </c>
      <c r="C12" t="s">
        <v>891</v>
      </c>
      <c r="D12" t="s">
        <v>891</v>
      </c>
      <c r="E12" t="s">
        <v>98</v>
      </c>
      <c r="F12" t="s">
        <v>99</v>
      </c>
      <c r="G12" s="7"/>
      <c r="H12" s="7">
        <v>-57564</v>
      </c>
      <c r="I12" s="7"/>
      <c r="J12" s="7"/>
      <c r="K12" s="7">
        <v>-2206770</v>
      </c>
      <c r="L12" s="7">
        <v>-1100333</v>
      </c>
      <c r="M12" s="7"/>
      <c r="N12" s="7">
        <v>-3364667</v>
      </c>
    </row>
    <row r="13" spans="1:14" x14ac:dyDescent="0.25">
      <c r="A13" t="s">
        <v>88</v>
      </c>
      <c r="B13" t="s">
        <v>89</v>
      </c>
      <c r="C13" t="s">
        <v>891</v>
      </c>
      <c r="D13" t="s">
        <v>891</v>
      </c>
      <c r="E13" t="s">
        <v>45</v>
      </c>
      <c r="F13" t="s">
        <v>52</v>
      </c>
      <c r="G13" s="7"/>
      <c r="H13" s="7">
        <v>-215061</v>
      </c>
      <c r="I13" s="7"/>
      <c r="J13" s="7"/>
      <c r="K13" s="7">
        <v>-3599827.9999899999</v>
      </c>
      <c r="L13" s="7">
        <v>-643763</v>
      </c>
      <c r="M13" s="7"/>
      <c r="N13" s="7">
        <v>-4458651.9999900004</v>
      </c>
    </row>
    <row r="14" spans="1:14" x14ac:dyDescent="0.25">
      <c r="A14" t="s">
        <v>88</v>
      </c>
      <c r="B14" t="s">
        <v>89</v>
      </c>
      <c r="C14" t="s">
        <v>38</v>
      </c>
      <c r="D14" t="s">
        <v>39</v>
      </c>
      <c r="E14" t="s">
        <v>112</v>
      </c>
      <c r="F14" t="s">
        <v>113</v>
      </c>
      <c r="G14" s="7"/>
      <c r="H14" s="7">
        <v>140700.00000999999</v>
      </c>
      <c r="I14" s="7"/>
      <c r="J14" s="7"/>
      <c r="K14" s="7">
        <v>-140700</v>
      </c>
      <c r="L14" s="7"/>
      <c r="M14" s="7"/>
      <c r="N14" s="7">
        <v>9.9999888334423304E-6</v>
      </c>
    </row>
    <row r="15" spans="1:14" x14ac:dyDescent="0.25">
      <c r="A15" t="s">
        <v>88</v>
      </c>
      <c r="B15" t="s">
        <v>89</v>
      </c>
      <c r="C15" t="s">
        <v>86</v>
      </c>
      <c r="D15" t="s">
        <v>87</v>
      </c>
      <c r="E15" t="s">
        <v>112</v>
      </c>
      <c r="F15" t="s">
        <v>113</v>
      </c>
      <c r="G15" s="7"/>
      <c r="H15" s="7"/>
      <c r="I15" s="7"/>
      <c r="J15" s="7"/>
      <c r="K15" s="7">
        <v>-550995</v>
      </c>
      <c r="L15" s="7"/>
      <c r="M15" s="7"/>
      <c r="N15" s="7">
        <v>-550995</v>
      </c>
    </row>
    <row r="16" spans="1:14" x14ac:dyDescent="0.25">
      <c r="A16" t="s">
        <v>88</v>
      </c>
      <c r="B16" t="s">
        <v>89</v>
      </c>
      <c r="C16" t="s">
        <v>69</v>
      </c>
      <c r="D16" t="s">
        <v>70</v>
      </c>
      <c r="E16" t="s">
        <v>112</v>
      </c>
      <c r="F16" t="s">
        <v>113</v>
      </c>
      <c r="G16" s="7"/>
      <c r="H16" s="7"/>
      <c r="I16" s="7">
        <v>-94167</v>
      </c>
      <c r="J16" s="7"/>
      <c r="K16" s="7">
        <v>1970833.000010001</v>
      </c>
      <c r="L16" s="7">
        <v>-1970833</v>
      </c>
      <c r="M16" s="7"/>
      <c r="N16" s="7">
        <v>-94166.999989998993</v>
      </c>
    </row>
    <row r="17" spans="1:14" x14ac:dyDescent="0.25">
      <c r="A17" t="s">
        <v>88</v>
      </c>
      <c r="B17" t="s">
        <v>89</v>
      </c>
      <c r="C17" t="s">
        <v>79</v>
      </c>
      <c r="D17" t="s">
        <v>80</v>
      </c>
      <c r="E17" t="s">
        <v>112</v>
      </c>
      <c r="F17" t="s">
        <v>113</v>
      </c>
      <c r="G17" s="7"/>
      <c r="H17" s="7">
        <v>166667.00000999999</v>
      </c>
      <c r="I17" s="7">
        <v>-166667</v>
      </c>
      <c r="J17" s="7"/>
      <c r="K17" s="7"/>
      <c r="L17" s="7">
        <v>-166667</v>
      </c>
      <c r="M17" s="7"/>
      <c r="N17" s="7">
        <v>-166666.99999000001</v>
      </c>
    </row>
    <row r="18" spans="1:14" x14ac:dyDescent="0.25">
      <c r="A18" t="s">
        <v>88</v>
      </c>
      <c r="B18" t="s">
        <v>89</v>
      </c>
      <c r="C18" t="s">
        <v>363</v>
      </c>
      <c r="D18" t="s">
        <v>364</v>
      </c>
      <c r="E18" t="s">
        <v>112</v>
      </c>
      <c r="F18" t="s">
        <v>113</v>
      </c>
      <c r="G18" s="7"/>
      <c r="H18" s="7">
        <v>-307367</v>
      </c>
      <c r="I18" s="7"/>
      <c r="J18" s="7"/>
      <c r="K18" s="7"/>
      <c r="L18" s="7"/>
      <c r="M18" s="7"/>
      <c r="N18" s="7">
        <v>-307367</v>
      </c>
    </row>
    <row r="19" spans="1:14" x14ac:dyDescent="0.25">
      <c r="A19" t="s">
        <v>88</v>
      </c>
      <c r="B19" t="s">
        <v>89</v>
      </c>
      <c r="C19" t="s">
        <v>348</v>
      </c>
      <c r="D19" t="s">
        <v>349</v>
      </c>
      <c r="E19" t="s">
        <v>98</v>
      </c>
      <c r="F19" t="s">
        <v>99</v>
      </c>
      <c r="G19" s="7"/>
      <c r="H19" s="7"/>
      <c r="I19" s="7"/>
      <c r="J19" s="7"/>
      <c r="K19" s="7"/>
      <c r="L19" s="7">
        <v>-517500</v>
      </c>
      <c r="M19" s="7"/>
      <c r="N19" s="7">
        <v>-517500</v>
      </c>
    </row>
    <row r="20" spans="1:14" x14ac:dyDescent="0.25">
      <c r="A20" t="s">
        <v>88</v>
      </c>
      <c r="B20" t="s">
        <v>89</v>
      </c>
      <c r="C20" t="s">
        <v>348</v>
      </c>
      <c r="D20" t="s">
        <v>349</v>
      </c>
      <c r="E20" t="s">
        <v>45</v>
      </c>
      <c r="F20" t="s">
        <v>52</v>
      </c>
      <c r="G20" s="7"/>
      <c r="H20" s="7"/>
      <c r="I20" s="7"/>
      <c r="J20" s="7"/>
      <c r="K20" s="7"/>
      <c r="L20" s="7">
        <v>-276100</v>
      </c>
      <c r="M20" s="7"/>
      <c r="N20" s="7">
        <v>-276100</v>
      </c>
    </row>
    <row r="21" spans="1:14" x14ac:dyDescent="0.25">
      <c r="A21" t="s">
        <v>88</v>
      </c>
      <c r="B21" t="s">
        <v>89</v>
      </c>
      <c r="C21" t="s">
        <v>360</v>
      </c>
      <c r="D21" t="s">
        <v>361</v>
      </c>
      <c r="E21" t="s">
        <v>112</v>
      </c>
      <c r="F21" t="s">
        <v>113</v>
      </c>
      <c r="G21" s="7"/>
      <c r="H21" s="7"/>
      <c r="I21" s="7"/>
      <c r="J21" s="7">
        <v>-382000</v>
      </c>
      <c r="K21" s="7"/>
      <c r="L21" s="7"/>
      <c r="M21" s="7"/>
      <c r="N21" s="7">
        <v>-382000</v>
      </c>
    </row>
    <row r="22" spans="1:14" x14ac:dyDescent="0.25">
      <c r="A22" t="s">
        <v>88</v>
      </c>
      <c r="B22" t="s">
        <v>89</v>
      </c>
      <c r="C22" t="s">
        <v>360</v>
      </c>
      <c r="D22" t="s">
        <v>361</v>
      </c>
      <c r="E22" t="s">
        <v>98</v>
      </c>
      <c r="F22" t="s">
        <v>99</v>
      </c>
      <c r="G22" s="7"/>
      <c r="H22" s="7"/>
      <c r="I22" s="7"/>
      <c r="J22" s="7">
        <v>-2898000</v>
      </c>
      <c r="K22" s="7"/>
      <c r="L22" s="7"/>
      <c r="M22" s="7"/>
      <c r="N22" s="7">
        <v>-2898000</v>
      </c>
    </row>
    <row r="23" spans="1:14" x14ac:dyDescent="0.25">
      <c r="A23" t="s">
        <v>88</v>
      </c>
      <c r="B23" t="s">
        <v>89</v>
      </c>
      <c r="C23" t="s">
        <v>360</v>
      </c>
      <c r="D23" t="s">
        <v>361</v>
      </c>
      <c r="E23" t="s">
        <v>45</v>
      </c>
      <c r="F23" t="s">
        <v>52</v>
      </c>
      <c r="G23" s="7"/>
      <c r="H23" s="7"/>
      <c r="I23" s="7"/>
      <c r="J23" s="7">
        <v>-875000</v>
      </c>
      <c r="K23" s="7"/>
      <c r="L23" s="7"/>
      <c r="M23" s="7"/>
      <c r="N23" s="7">
        <v>-875000</v>
      </c>
    </row>
    <row r="24" spans="1:14" x14ac:dyDescent="0.25">
      <c r="A24" t="s">
        <v>88</v>
      </c>
      <c r="B24" t="s">
        <v>89</v>
      </c>
      <c r="C24" t="s">
        <v>355</v>
      </c>
      <c r="D24" t="s">
        <v>356</v>
      </c>
      <c r="E24" t="s">
        <v>112</v>
      </c>
      <c r="F24" t="s">
        <v>113</v>
      </c>
      <c r="G24" s="7"/>
      <c r="H24" s="7"/>
      <c r="I24" s="7"/>
      <c r="J24" s="7">
        <v>-754999.99999000004</v>
      </c>
      <c r="K24" s="7"/>
      <c r="L24" s="7"/>
      <c r="M24" s="7"/>
      <c r="N24" s="7">
        <v>-754999.99999000004</v>
      </c>
    </row>
    <row r="25" spans="1:14" x14ac:dyDescent="0.25">
      <c r="A25" t="s">
        <v>88</v>
      </c>
      <c r="B25" t="s">
        <v>89</v>
      </c>
      <c r="C25" t="s">
        <v>355</v>
      </c>
      <c r="D25" t="s">
        <v>356</v>
      </c>
      <c r="E25" t="s">
        <v>45</v>
      </c>
      <c r="F25" t="s">
        <v>52</v>
      </c>
      <c r="G25" s="7"/>
      <c r="H25" s="7"/>
      <c r="I25" s="7"/>
      <c r="J25" s="7">
        <v>-395999.99998999992</v>
      </c>
      <c r="K25" s="7"/>
      <c r="L25" s="7"/>
      <c r="M25" s="7"/>
      <c r="N25" s="7">
        <v>-395999.99998999992</v>
      </c>
    </row>
    <row r="26" spans="1:14" x14ac:dyDescent="0.25">
      <c r="A26" t="s">
        <v>433</v>
      </c>
      <c r="B26" t="s">
        <v>434</v>
      </c>
      <c r="C26" t="s">
        <v>891</v>
      </c>
      <c r="D26" t="s">
        <v>891</v>
      </c>
      <c r="E26" t="s">
        <v>98</v>
      </c>
      <c r="F26" t="s">
        <v>99</v>
      </c>
      <c r="G26" s="7"/>
      <c r="H26" s="7"/>
      <c r="I26" s="7"/>
      <c r="J26" s="7"/>
      <c r="K26" s="7"/>
      <c r="L26" s="7">
        <v>-85067</v>
      </c>
      <c r="M26" s="7"/>
      <c r="N26" s="7">
        <v>0</v>
      </c>
    </row>
    <row r="27" spans="1:14" x14ac:dyDescent="0.25">
      <c r="A27" t="s">
        <v>433</v>
      </c>
      <c r="B27" t="s">
        <v>434</v>
      </c>
      <c r="C27" t="s">
        <v>891</v>
      </c>
      <c r="D27" t="s">
        <v>891</v>
      </c>
      <c r="E27" t="s">
        <v>45</v>
      </c>
      <c r="F27" t="s">
        <v>52</v>
      </c>
      <c r="G27" s="7"/>
      <c r="H27" s="7"/>
      <c r="I27" s="7"/>
      <c r="J27" s="7"/>
      <c r="K27" s="7"/>
      <c r="L27" s="7">
        <v>-18666</v>
      </c>
      <c r="M27" s="7"/>
      <c r="N27" s="7">
        <v>0</v>
      </c>
    </row>
    <row r="28" spans="1:14" x14ac:dyDescent="0.25">
      <c r="A28" t="s">
        <v>433</v>
      </c>
      <c r="B28" t="s">
        <v>434</v>
      </c>
      <c r="C28" t="s">
        <v>891</v>
      </c>
      <c r="D28" t="s">
        <v>891</v>
      </c>
      <c r="E28" t="s">
        <v>27</v>
      </c>
      <c r="F28" t="s">
        <v>28</v>
      </c>
      <c r="G28" s="7"/>
      <c r="H28" s="7"/>
      <c r="I28" s="7"/>
      <c r="J28" s="7"/>
      <c r="K28" s="7"/>
      <c r="L28" s="7">
        <v>-3733</v>
      </c>
      <c r="M28" s="7"/>
      <c r="N28" s="7">
        <v>0</v>
      </c>
    </row>
    <row r="29" spans="1:14" x14ac:dyDescent="0.25">
      <c r="A29" t="s">
        <v>433</v>
      </c>
      <c r="B29" t="s">
        <v>434</v>
      </c>
      <c r="C29" t="s">
        <v>891</v>
      </c>
      <c r="D29" t="s">
        <v>891</v>
      </c>
      <c r="E29" t="s">
        <v>42</v>
      </c>
      <c r="F29" t="s">
        <v>94</v>
      </c>
      <c r="G29" s="7"/>
      <c r="H29" s="7"/>
      <c r="I29" s="7"/>
      <c r="J29" s="7"/>
      <c r="K29" s="7"/>
      <c r="L29" s="7"/>
      <c r="M29" s="7">
        <v>-9132900</v>
      </c>
      <c r="N29" s="7">
        <v>-9132900</v>
      </c>
    </row>
    <row r="30" spans="1:14" x14ac:dyDescent="0.25">
      <c r="A30" t="s">
        <v>433</v>
      </c>
      <c r="B30" t="s">
        <v>434</v>
      </c>
      <c r="C30" t="s">
        <v>86</v>
      </c>
      <c r="D30" t="s">
        <v>87</v>
      </c>
      <c r="E30" t="s">
        <v>112</v>
      </c>
      <c r="F30" t="s">
        <v>113</v>
      </c>
      <c r="G30" s="7"/>
      <c r="H30" s="7"/>
      <c r="I30" s="7"/>
      <c r="J30" s="7"/>
      <c r="K30" s="7"/>
      <c r="L30" s="7">
        <v>-235667</v>
      </c>
      <c r="M30" s="7"/>
      <c r="N30" s="7">
        <v>0</v>
      </c>
    </row>
    <row r="31" spans="1:14" x14ac:dyDescent="0.25">
      <c r="A31" t="s">
        <v>433</v>
      </c>
      <c r="B31" t="s">
        <v>434</v>
      </c>
      <c r="C31" t="s">
        <v>86</v>
      </c>
      <c r="D31" t="s">
        <v>87</v>
      </c>
      <c r="E31" t="s">
        <v>33</v>
      </c>
      <c r="F31" t="s">
        <v>34</v>
      </c>
      <c r="G31" s="7"/>
      <c r="H31" s="7"/>
      <c r="I31" s="7"/>
      <c r="J31" s="7"/>
      <c r="K31" s="7"/>
      <c r="L31" s="7">
        <v>-47133</v>
      </c>
      <c r="M31" s="7"/>
      <c r="N31" s="7">
        <v>0</v>
      </c>
    </row>
    <row r="32" spans="1:14" x14ac:dyDescent="0.25">
      <c r="A32" t="s">
        <v>814</v>
      </c>
      <c r="B32" t="s">
        <v>815</v>
      </c>
      <c r="C32" t="s">
        <v>868</v>
      </c>
      <c r="D32" t="s">
        <v>869</v>
      </c>
      <c r="E32" t="s">
        <v>112</v>
      </c>
      <c r="F32" t="s">
        <v>113</v>
      </c>
      <c r="G32" s="7"/>
      <c r="H32" s="7"/>
      <c r="I32" s="7"/>
      <c r="J32" s="7"/>
      <c r="K32" s="7"/>
      <c r="L32" s="7">
        <v>-101000</v>
      </c>
      <c r="M32" s="7"/>
      <c r="N32" s="7">
        <v>0</v>
      </c>
    </row>
    <row r="33" spans="1:14" x14ac:dyDescent="0.25">
      <c r="A33" t="s">
        <v>814</v>
      </c>
      <c r="B33" t="s">
        <v>815</v>
      </c>
      <c r="C33" t="s">
        <v>868</v>
      </c>
      <c r="D33" t="s">
        <v>869</v>
      </c>
      <c r="E33" t="s">
        <v>33</v>
      </c>
      <c r="F33" t="s">
        <v>34</v>
      </c>
      <c r="G33" s="7"/>
      <c r="H33" s="7"/>
      <c r="I33" s="7"/>
      <c r="J33" s="7"/>
      <c r="K33" s="7"/>
      <c r="L33" s="7">
        <v>-20200</v>
      </c>
      <c r="M33" s="7">
        <v>-11645.060000000001</v>
      </c>
      <c r="N33" s="7">
        <v>-11645.060000000001</v>
      </c>
    </row>
    <row r="34" spans="1:14" x14ac:dyDescent="0.25">
      <c r="A34" t="s">
        <v>814</v>
      </c>
      <c r="B34" t="s">
        <v>815</v>
      </c>
      <c r="C34" t="s">
        <v>868</v>
      </c>
      <c r="D34" t="s">
        <v>869</v>
      </c>
      <c r="E34" t="s">
        <v>111</v>
      </c>
      <c r="F34" t="s">
        <v>430</v>
      </c>
      <c r="G34" s="7"/>
      <c r="H34" s="7"/>
      <c r="I34" s="7"/>
      <c r="J34" s="7"/>
      <c r="K34" s="7"/>
      <c r="L34" s="7"/>
      <c r="M34" s="7">
        <v>-10909528.5396</v>
      </c>
      <c r="N34" s="7">
        <v>-10909528.5396</v>
      </c>
    </row>
    <row r="35" spans="1:14" x14ac:dyDescent="0.25">
      <c r="A35" t="s">
        <v>814</v>
      </c>
      <c r="B35" t="s">
        <v>815</v>
      </c>
      <c r="C35" t="s">
        <v>831</v>
      </c>
      <c r="D35" t="s">
        <v>832</v>
      </c>
      <c r="E35" t="s">
        <v>98</v>
      </c>
      <c r="F35" t="s">
        <v>99</v>
      </c>
      <c r="G35" s="7"/>
      <c r="H35" s="7"/>
      <c r="I35" s="7"/>
      <c r="J35" s="7"/>
      <c r="K35" s="7"/>
      <c r="L35" s="7">
        <v>-40000</v>
      </c>
      <c r="M35" s="7"/>
      <c r="N35" s="7">
        <v>0</v>
      </c>
    </row>
    <row r="36" spans="1:14" x14ac:dyDescent="0.25">
      <c r="A36" t="s">
        <v>814</v>
      </c>
      <c r="B36" t="s">
        <v>815</v>
      </c>
      <c r="C36" t="s">
        <v>831</v>
      </c>
      <c r="D36" t="s">
        <v>832</v>
      </c>
      <c r="E36" t="s">
        <v>45</v>
      </c>
      <c r="F36" t="s">
        <v>52</v>
      </c>
      <c r="G36" s="7"/>
      <c r="H36" s="7"/>
      <c r="I36" s="7"/>
      <c r="J36" s="7"/>
      <c r="K36" s="7"/>
      <c r="L36" s="7">
        <v>-10000</v>
      </c>
      <c r="M36" s="7"/>
      <c r="N36" s="7">
        <v>0</v>
      </c>
    </row>
    <row r="37" spans="1:14" x14ac:dyDescent="0.25">
      <c r="A37" t="s">
        <v>814</v>
      </c>
      <c r="B37" t="s">
        <v>815</v>
      </c>
      <c r="C37" t="s">
        <v>831</v>
      </c>
      <c r="D37" t="s">
        <v>832</v>
      </c>
      <c r="E37" t="s">
        <v>27</v>
      </c>
      <c r="F37" t="s">
        <v>28</v>
      </c>
      <c r="G37" s="7"/>
      <c r="H37" s="7"/>
      <c r="I37" s="7"/>
      <c r="J37" s="7"/>
      <c r="K37" s="7"/>
      <c r="L37" s="7">
        <v>-2000</v>
      </c>
      <c r="M37" s="7"/>
      <c r="N37" s="7">
        <v>0</v>
      </c>
    </row>
    <row r="38" spans="1:14" x14ac:dyDescent="0.25">
      <c r="A38" t="s">
        <v>814</v>
      </c>
      <c r="B38" t="s">
        <v>815</v>
      </c>
      <c r="C38" t="s">
        <v>831</v>
      </c>
      <c r="D38" t="s">
        <v>832</v>
      </c>
      <c r="E38" t="s">
        <v>42</v>
      </c>
      <c r="F38" t="s">
        <v>94</v>
      </c>
      <c r="G38" s="7"/>
      <c r="H38" s="7"/>
      <c r="I38" s="7"/>
      <c r="J38" s="7"/>
      <c r="K38" s="7"/>
      <c r="L38" s="7"/>
      <c r="M38" s="7">
        <v>-241850.73</v>
      </c>
      <c r="N38" s="7">
        <v>-241850.73</v>
      </c>
    </row>
    <row r="39" spans="1:14" x14ac:dyDescent="0.25">
      <c r="A39" t="s">
        <v>137</v>
      </c>
      <c r="B39" t="s">
        <v>878</v>
      </c>
      <c r="C39" t="s">
        <v>891</v>
      </c>
      <c r="D39" t="s">
        <v>891</v>
      </c>
      <c r="E39" t="s">
        <v>879</v>
      </c>
      <c r="F39" t="s">
        <v>880</v>
      </c>
      <c r="G39" s="7"/>
      <c r="H39" s="7"/>
      <c r="I39" s="7"/>
      <c r="J39" s="7"/>
      <c r="K39" s="7"/>
      <c r="L39" s="7">
        <v>-7609.9999999999991</v>
      </c>
      <c r="M39" s="7"/>
      <c r="N39" s="7">
        <v>-7609.9999999999991</v>
      </c>
    </row>
    <row r="40" spans="1:14" x14ac:dyDescent="0.25">
      <c r="A40" t="s">
        <v>137</v>
      </c>
      <c r="B40" t="s">
        <v>878</v>
      </c>
      <c r="C40" t="s">
        <v>348</v>
      </c>
      <c r="D40" t="s">
        <v>349</v>
      </c>
      <c r="E40" t="s">
        <v>879</v>
      </c>
      <c r="F40" t="s">
        <v>880</v>
      </c>
      <c r="G40" s="7"/>
      <c r="H40" s="7"/>
      <c r="I40" s="7"/>
      <c r="J40" s="7"/>
      <c r="K40" s="7"/>
      <c r="L40" s="7">
        <v>-410188</v>
      </c>
      <c r="M40" s="7"/>
      <c r="N40" s="7">
        <v>-410188</v>
      </c>
    </row>
    <row r="41" spans="1:14" x14ac:dyDescent="0.25">
      <c r="A41" t="s">
        <v>881</v>
      </c>
      <c r="G41" s="7"/>
      <c r="H41" s="7">
        <v>-272624.99998000002</v>
      </c>
      <c r="I41" s="7">
        <v>-272451.52</v>
      </c>
      <c r="J41" s="7">
        <v>-5305999.9999800008</v>
      </c>
      <c r="K41" s="7">
        <v>-5361678.9999799989</v>
      </c>
      <c r="L41" s="7">
        <v>-6276813</v>
      </c>
      <c r="M41" s="7">
        <v>-20295924.329600003</v>
      </c>
      <c r="N41" s="7">
        <v>-37222026.849539988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1BDE3-BE79-4AE9-9E68-23E4BD49E1ED}">
  <dimension ref="A1:S90"/>
  <sheetViews>
    <sheetView topLeftCell="F1" workbookViewId="0">
      <selection activeCell="S9" sqref="S9"/>
    </sheetView>
  </sheetViews>
  <sheetFormatPr defaultRowHeight="15" x14ac:dyDescent="0.25"/>
  <cols>
    <col min="11" max="11" width="12.28515625" bestFit="1" customWidth="1"/>
    <col min="12" max="12" width="18.5703125" style="2" bestFit="1" customWidth="1"/>
    <col min="13" max="13" width="17.5703125" style="2" bestFit="1" customWidth="1"/>
    <col min="14" max="15" width="13.28515625" style="2" bestFit="1" customWidth="1"/>
    <col min="16" max="16" width="19.28515625" style="2" bestFit="1" customWidth="1"/>
    <col min="17" max="17" width="17.7109375" style="2" bestFit="1" customWidth="1"/>
    <col min="18" max="18" width="14.28515625" style="2" bestFit="1" customWidth="1"/>
    <col min="19" max="19" width="15.7109375" style="2" bestFit="1" customWidth="1"/>
  </cols>
  <sheetData>
    <row r="1" spans="1:19" x14ac:dyDescent="0.25">
      <c r="A1" s="6" t="s">
        <v>3</v>
      </c>
      <c r="B1" t="s">
        <v>882</v>
      </c>
    </row>
    <row r="3" spans="1:19" x14ac:dyDescent="0.25">
      <c r="A3" s="6" t="s">
        <v>1</v>
      </c>
      <c r="B3" s="6" t="s">
        <v>0</v>
      </c>
      <c r="C3" s="6" t="s">
        <v>4</v>
      </c>
      <c r="D3" s="6" t="s">
        <v>5</v>
      </c>
      <c r="E3" s="6" t="s">
        <v>6</v>
      </c>
      <c r="F3" s="6" t="s">
        <v>7</v>
      </c>
      <c r="G3" s="6" t="s">
        <v>8</v>
      </c>
      <c r="H3" s="6" t="s">
        <v>9</v>
      </c>
      <c r="I3" s="6" t="s">
        <v>10</v>
      </c>
      <c r="J3" s="6" t="s">
        <v>11</v>
      </c>
      <c r="K3" s="6" t="s">
        <v>12</v>
      </c>
      <c r="L3" s="2" t="s">
        <v>883</v>
      </c>
      <c r="M3" s="2" t="s">
        <v>884</v>
      </c>
      <c r="N3" s="2" t="s">
        <v>885</v>
      </c>
      <c r="O3" s="2" t="s">
        <v>886</v>
      </c>
      <c r="P3" s="2" t="s">
        <v>887</v>
      </c>
      <c r="Q3" s="2" t="s">
        <v>888</v>
      </c>
      <c r="R3" s="2" t="s">
        <v>889</v>
      </c>
      <c r="S3" s="2" t="s">
        <v>890</v>
      </c>
    </row>
    <row r="4" spans="1:19" x14ac:dyDescent="0.25">
      <c r="A4" t="s">
        <v>81</v>
      </c>
      <c r="B4" t="s">
        <v>21</v>
      </c>
      <c r="C4" t="s">
        <v>25</v>
      </c>
      <c r="P4" s="2">
        <v>-216824.60998000001</v>
      </c>
      <c r="S4" s="2">
        <v>-216824.60998000001</v>
      </c>
    </row>
    <row r="5" spans="1:19" x14ac:dyDescent="0.25">
      <c r="B5" t="s">
        <v>88</v>
      </c>
      <c r="C5" t="s">
        <v>89</v>
      </c>
      <c r="N5" s="2">
        <v>-1024838.3699899999</v>
      </c>
      <c r="O5" s="2">
        <v>-2090000</v>
      </c>
      <c r="P5" s="2">
        <v>-2334649.7615499999</v>
      </c>
      <c r="Q5" s="2">
        <v>-98345.999799999991</v>
      </c>
      <c r="S5" s="2">
        <v>-5547834.1313400008</v>
      </c>
    </row>
    <row r="6" spans="1:19" x14ac:dyDescent="0.25">
      <c r="B6" t="s">
        <v>433</v>
      </c>
      <c r="C6" t="s">
        <v>434</v>
      </c>
      <c r="P6" s="2">
        <v>-36214.589999999997</v>
      </c>
      <c r="R6" s="2">
        <v>-913269.92777000053</v>
      </c>
      <c r="S6" s="2">
        <v>-913269.92777000053</v>
      </c>
    </row>
    <row r="7" spans="1:19" x14ac:dyDescent="0.25">
      <c r="B7" t="s">
        <v>814</v>
      </c>
      <c r="C7" t="s">
        <v>815</v>
      </c>
      <c r="P7" s="2">
        <v>-22150.399999999998</v>
      </c>
      <c r="R7" s="2">
        <v>-1137524.0989999997</v>
      </c>
      <c r="S7" s="2">
        <v>-1137524.0989999997</v>
      </c>
    </row>
    <row r="8" spans="1:19" x14ac:dyDescent="0.25">
      <c r="B8" t="s">
        <v>871</v>
      </c>
      <c r="C8" t="s">
        <v>872</v>
      </c>
      <c r="P8" s="2">
        <v>-106500</v>
      </c>
      <c r="R8" s="2">
        <v>-604250.34990000003</v>
      </c>
      <c r="S8" s="2">
        <v>-604250.34990000003</v>
      </c>
    </row>
    <row r="9" spans="1:19" x14ac:dyDescent="0.25">
      <c r="B9" t="s">
        <v>137</v>
      </c>
      <c r="C9" t="s">
        <v>878</v>
      </c>
      <c r="P9" s="2">
        <v>-30057.499999999996</v>
      </c>
      <c r="S9" s="2">
        <v>-30057.499999999996</v>
      </c>
    </row>
    <row r="10" spans="1:19" x14ac:dyDescent="0.25">
      <c r="A10" t="s">
        <v>56</v>
      </c>
      <c r="B10" t="s">
        <v>21</v>
      </c>
      <c r="C10" t="s">
        <v>25</v>
      </c>
      <c r="L10" s="2">
        <v>-48369.999989999997</v>
      </c>
      <c r="S10" s="2">
        <v>-48369.999989999997</v>
      </c>
    </row>
    <row r="11" spans="1:19" x14ac:dyDescent="0.25">
      <c r="B11" t="s">
        <v>88</v>
      </c>
      <c r="C11" t="s">
        <v>89</v>
      </c>
      <c r="L11" s="2">
        <v>-801864</v>
      </c>
      <c r="N11" s="2">
        <v>-147728.54999999999</v>
      </c>
      <c r="Q11" s="2">
        <v>-125000.00020000001</v>
      </c>
      <c r="S11" s="2">
        <v>-1074592.5501999999</v>
      </c>
    </row>
    <row r="12" spans="1:19" x14ac:dyDescent="0.25">
      <c r="B12" t="s">
        <v>433</v>
      </c>
      <c r="C12" t="s">
        <v>434</v>
      </c>
      <c r="R12" s="2">
        <v>-39599.939800000007</v>
      </c>
      <c r="S12" s="2">
        <v>-39599.939800000007</v>
      </c>
    </row>
    <row r="13" spans="1:19" x14ac:dyDescent="0.25">
      <c r="B13" t="s">
        <v>814</v>
      </c>
      <c r="C13" t="s">
        <v>815</v>
      </c>
      <c r="R13" s="2">
        <v>-22962.159899999999</v>
      </c>
      <c r="S13" s="2">
        <v>-22962.159899999999</v>
      </c>
    </row>
    <row r="14" spans="1:19" x14ac:dyDescent="0.25">
      <c r="B14" t="s">
        <v>871</v>
      </c>
      <c r="C14" t="s">
        <v>872</v>
      </c>
      <c r="L14" s="2">
        <v>-150000</v>
      </c>
      <c r="R14" s="2">
        <v>-470451.97879999987</v>
      </c>
      <c r="S14" s="2">
        <v>-470451.97879999987</v>
      </c>
    </row>
    <row r="15" spans="1:19" x14ac:dyDescent="0.25">
      <c r="B15" t="s">
        <v>137</v>
      </c>
      <c r="C15" t="s">
        <v>878</v>
      </c>
      <c r="L15" s="2">
        <v>-5526.4999900000003</v>
      </c>
      <c r="S15" s="2">
        <v>-5526.4999900000003</v>
      </c>
    </row>
    <row r="16" spans="1:19" x14ac:dyDescent="0.25">
      <c r="A16" t="s">
        <v>55</v>
      </c>
      <c r="B16" t="s">
        <v>21</v>
      </c>
      <c r="C16" t="s">
        <v>25</v>
      </c>
      <c r="L16" s="2">
        <v>-502620</v>
      </c>
      <c r="S16" s="2">
        <v>-502620</v>
      </c>
    </row>
    <row r="17" spans="1:19" x14ac:dyDescent="0.25">
      <c r="B17" t="s">
        <v>88</v>
      </c>
      <c r="C17" t="s">
        <v>89</v>
      </c>
      <c r="L17" s="2">
        <v>-8512523.0000000019</v>
      </c>
      <c r="N17" s="2">
        <v>-1012831.25004</v>
      </c>
      <c r="Q17" s="2">
        <v>-747090.98165000021</v>
      </c>
      <c r="R17" s="2">
        <v>-2703.16</v>
      </c>
      <c r="S17" s="2">
        <v>-10275148.391690001</v>
      </c>
    </row>
    <row r="18" spans="1:19" x14ac:dyDescent="0.25">
      <c r="B18" t="s">
        <v>433</v>
      </c>
      <c r="C18" t="s">
        <v>434</v>
      </c>
      <c r="L18" s="2">
        <v>-180000</v>
      </c>
      <c r="R18" s="2">
        <v>-3316803.9160000016</v>
      </c>
      <c r="S18" s="2">
        <v>-3316803.9160000016</v>
      </c>
    </row>
    <row r="19" spans="1:19" x14ac:dyDescent="0.25">
      <c r="B19" t="s">
        <v>814</v>
      </c>
      <c r="C19" t="s">
        <v>815</v>
      </c>
      <c r="Q19" s="2">
        <v>-435000</v>
      </c>
      <c r="R19" s="2">
        <v>-704749.05900000036</v>
      </c>
      <c r="S19" s="2">
        <v>-704749.05900000036</v>
      </c>
    </row>
    <row r="20" spans="1:19" x14ac:dyDescent="0.25">
      <c r="B20" t="s">
        <v>871</v>
      </c>
      <c r="C20" t="s">
        <v>872</v>
      </c>
      <c r="L20" s="2">
        <v>-850000</v>
      </c>
      <c r="R20" s="2">
        <v>-1592320.7987000004</v>
      </c>
      <c r="S20" s="2">
        <v>-1592320.7987000004</v>
      </c>
    </row>
    <row r="21" spans="1:19" x14ac:dyDescent="0.25">
      <c r="B21" t="s">
        <v>92</v>
      </c>
      <c r="C21" t="s">
        <v>877</v>
      </c>
      <c r="R21" s="2">
        <v>-17183.999899999999</v>
      </c>
      <c r="S21" s="2">
        <v>-17183.999899999999</v>
      </c>
    </row>
    <row r="22" spans="1:19" x14ac:dyDescent="0.25">
      <c r="B22" t="s">
        <v>137</v>
      </c>
      <c r="C22" t="s">
        <v>878</v>
      </c>
      <c r="L22" s="2">
        <v>-933252.99999999988</v>
      </c>
      <c r="S22" s="2">
        <v>-933252.99999999988</v>
      </c>
    </row>
    <row r="23" spans="1:19" x14ac:dyDescent="0.25">
      <c r="A23" t="s">
        <v>57</v>
      </c>
      <c r="B23" t="s">
        <v>21</v>
      </c>
      <c r="C23" t="s">
        <v>25</v>
      </c>
      <c r="L23" s="2">
        <v>-1093599</v>
      </c>
      <c r="S23" s="2">
        <v>-1093599</v>
      </c>
    </row>
    <row r="24" spans="1:19" x14ac:dyDescent="0.25">
      <c r="B24" t="s">
        <v>88</v>
      </c>
      <c r="C24" t="s">
        <v>89</v>
      </c>
      <c r="L24" s="2">
        <v>-21894362.999730006</v>
      </c>
      <c r="N24" s="2">
        <v>-1593986.2200000002</v>
      </c>
      <c r="O24" s="2">
        <v>-17120</v>
      </c>
      <c r="P24" s="2">
        <v>48165.000009999989</v>
      </c>
      <c r="Q24" s="2">
        <v>-1309679.2179199865</v>
      </c>
      <c r="R24" s="2">
        <v>-24468.11</v>
      </c>
      <c r="S24" s="2">
        <v>-24791451.54764</v>
      </c>
    </row>
    <row r="25" spans="1:19" x14ac:dyDescent="0.25">
      <c r="B25" t="s">
        <v>433</v>
      </c>
      <c r="C25" t="s">
        <v>434</v>
      </c>
      <c r="L25" s="2">
        <v>-1922260</v>
      </c>
      <c r="R25" s="2">
        <v>-5547358.1423900025</v>
      </c>
      <c r="S25" s="2">
        <v>-5547358.1423900025</v>
      </c>
    </row>
    <row r="26" spans="1:19" x14ac:dyDescent="0.25">
      <c r="B26" t="s">
        <v>814</v>
      </c>
      <c r="C26" t="s">
        <v>815</v>
      </c>
      <c r="Q26" s="2">
        <v>-455886.43</v>
      </c>
      <c r="R26" s="2">
        <v>-1254963.5787000002</v>
      </c>
      <c r="S26" s="2">
        <v>-1254963.5787000002</v>
      </c>
    </row>
    <row r="27" spans="1:19" x14ac:dyDescent="0.25">
      <c r="B27" t="s">
        <v>871</v>
      </c>
      <c r="C27" t="s">
        <v>872</v>
      </c>
      <c r="L27" s="2">
        <v>-183000</v>
      </c>
      <c r="Q27" s="2">
        <v>2.9999991966178641E-5</v>
      </c>
      <c r="R27" s="2">
        <v>-745012.06880000001</v>
      </c>
      <c r="S27" s="2">
        <v>-745012.06880000001</v>
      </c>
    </row>
    <row r="28" spans="1:19" x14ac:dyDescent="0.25">
      <c r="B28" t="s">
        <v>137</v>
      </c>
      <c r="C28" t="s">
        <v>878</v>
      </c>
      <c r="L28" s="2">
        <v>-359323</v>
      </c>
      <c r="S28" s="2">
        <v>-359323</v>
      </c>
    </row>
    <row r="29" spans="1:19" x14ac:dyDescent="0.25">
      <c r="A29" t="s">
        <v>58</v>
      </c>
      <c r="B29" t="s">
        <v>21</v>
      </c>
      <c r="C29" t="s">
        <v>25</v>
      </c>
      <c r="L29" s="2">
        <v>-942408.99999000016</v>
      </c>
      <c r="P29" s="2">
        <v>-434526</v>
      </c>
      <c r="S29" s="2">
        <v>-1376934.9999900002</v>
      </c>
    </row>
    <row r="30" spans="1:19" x14ac:dyDescent="0.25">
      <c r="B30" t="s">
        <v>88</v>
      </c>
      <c r="C30" t="s">
        <v>89</v>
      </c>
      <c r="L30" s="2">
        <v>-7821407.9994099988</v>
      </c>
      <c r="N30" s="2">
        <v>-5080557.3999800002</v>
      </c>
      <c r="O30" s="2">
        <v>-2982793.0002000006</v>
      </c>
      <c r="P30" s="2">
        <v>-2661740.9999299999</v>
      </c>
      <c r="Q30" s="2">
        <v>102885.00194</v>
      </c>
      <c r="R30" s="2">
        <v>-2314.13</v>
      </c>
      <c r="S30" s="2">
        <v>-18445928.52758</v>
      </c>
    </row>
    <row r="31" spans="1:19" x14ac:dyDescent="0.25">
      <c r="B31" t="s">
        <v>433</v>
      </c>
      <c r="C31" t="s">
        <v>434</v>
      </c>
      <c r="L31" s="2">
        <v>-742599.99993999989</v>
      </c>
      <c r="R31" s="2">
        <v>-2235402.8386900011</v>
      </c>
      <c r="S31" s="2">
        <v>-2235402.8386900011</v>
      </c>
    </row>
    <row r="32" spans="1:19" x14ac:dyDescent="0.25">
      <c r="B32" t="s">
        <v>814</v>
      </c>
      <c r="C32" t="s">
        <v>815</v>
      </c>
      <c r="R32" s="2">
        <v>-34000</v>
      </c>
      <c r="S32" s="2">
        <v>-34000</v>
      </c>
    </row>
    <row r="33" spans="1:19" x14ac:dyDescent="0.25">
      <c r="B33" t="s">
        <v>871</v>
      </c>
      <c r="C33" t="s">
        <v>872</v>
      </c>
      <c r="L33" s="2">
        <v>-50000</v>
      </c>
      <c r="R33" s="2">
        <v>-129100.5598</v>
      </c>
      <c r="S33" s="2">
        <v>-129100.5598</v>
      </c>
    </row>
    <row r="34" spans="1:19" x14ac:dyDescent="0.25">
      <c r="B34" t="s">
        <v>137</v>
      </c>
      <c r="C34" t="s">
        <v>878</v>
      </c>
      <c r="L34" s="2">
        <v>-2164637.9095299994</v>
      </c>
      <c r="S34" s="2">
        <v>-2164637.9095299994</v>
      </c>
    </row>
    <row r="35" spans="1:19" x14ac:dyDescent="0.25">
      <c r="A35" t="s">
        <v>22</v>
      </c>
      <c r="B35" t="s">
        <v>21</v>
      </c>
      <c r="C35" t="s">
        <v>25</v>
      </c>
      <c r="L35" s="2">
        <v>-1132154.0000000002</v>
      </c>
      <c r="P35" s="2">
        <v>-90576.999960000001</v>
      </c>
      <c r="S35" s="2">
        <v>-1222730.9999600002</v>
      </c>
    </row>
    <row r="36" spans="1:19" x14ac:dyDescent="0.25">
      <c r="B36" t="s">
        <v>88</v>
      </c>
      <c r="C36" t="s">
        <v>89</v>
      </c>
      <c r="L36" s="2">
        <v>-43171926</v>
      </c>
      <c r="N36" s="2">
        <v>-30026889.84874979</v>
      </c>
      <c r="O36" s="2">
        <v>-27296926.0502</v>
      </c>
      <c r="P36" s="2">
        <v>-29367092.899600007</v>
      </c>
      <c r="Q36" s="2">
        <v>2462230.0011597886</v>
      </c>
      <c r="R36" s="2">
        <v>-105636.27999999997</v>
      </c>
      <c r="S36" s="2">
        <v>-127506241.07738994</v>
      </c>
    </row>
    <row r="37" spans="1:19" x14ac:dyDescent="0.25">
      <c r="B37" t="s">
        <v>365</v>
      </c>
      <c r="C37" t="s">
        <v>366</v>
      </c>
      <c r="D37" t="s">
        <v>367</v>
      </c>
      <c r="L37" s="2">
        <v>-1285714</v>
      </c>
      <c r="S37" s="2">
        <v>0</v>
      </c>
    </row>
    <row r="38" spans="1:19" x14ac:dyDescent="0.25">
      <c r="D38" t="s">
        <v>370</v>
      </c>
      <c r="L38" s="2">
        <v>-194118</v>
      </c>
      <c r="S38" s="2">
        <v>0</v>
      </c>
    </row>
    <row r="39" spans="1:19" x14ac:dyDescent="0.25">
      <c r="D39" t="s">
        <v>373</v>
      </c>
      <c r="L39" s="2">
        <v>-72412</v>
      </c>
      <c r="S39" s="2">
        <v>0</v>
      </c>
    </row>
    <row r="40" spans="1:19" x14ac:dyDescent="0.25">
      <c r="D40" t="s">
        <v>376</v>
      </c>
      <c r="L40" s="2">
        <v>-428571</v>
      </c>
      <c r="S40" s="2">
        <v>0</v>
      </c>
    </row>
    <row r="41" spans="1:19" x14ac:dyDescent="0.25">
      <c r="D41" t="s">
        <v>380</v>
      </c>
      <c r="L41" s="2">
        <v>-133833</v>
      </c>
      <c r="S41" s="2">
        <v>0</v>
      </c>
    </row>
    <row r="42" spans="1:19" x14ac:dyDescent="0.25">
      <c r="D42" t="s">
        <v>383</v>
      </c>
      <c r="L42" s="2">
        <v>-867879</v>
      </c>
      <c r="S42" s="2">
        <v>0</v>
      </c>
    </row>
    <row r="43" spans="1:19" x14ac:dyDescent="0.25">
      <c r="D43" t="s">
        <v>408</v>
      </c>
      <c r="P43" s="2">
        <v>-2083765</v>
      </c>
      <c r="S43" s="2">
        <v>0</v>
      </c>
    </row>
    <row r="44" spans="1:19" x14ac:dyDescent="0.25">
      <c r="D44" t="s">
        <v>411</v>
      </c>
      <c r="P44" s="2">
        <v>-1624500</v>
      </c>
      <c r="S44" s="2">
        <v>0</v>
      </c>
    </row>
    <row r="45" spans="1:19" x14ac:dyDescent="0.25">
      <c r="D45" t="s">
        <v>386</v>
      </c>
      <c r="L45" s="2">
        <v>-578571</v>
      </c>
      <c r="S45" s="2">
        <v>0</v>
      </c>
    </row>
    <row r="46" spans="1:19" x14ac:dyDescent="0.25">
      <c r="D46" t="s">
        <v>389</v>
      </c>
      <c r="L46" s="2">
        <v>-300000</v>
      </c>
      <c r="S46" s="2">
        <v>0</v>
      </c>
    </row>
    <row r="47" spans="1:19" x14ac:dyDescent="0.25">
      <c r="D47" t="s">
        <v>26</v>
      </c>
      <c r="E47" t="s">
        <v>26</v>
      </c>
      <c r="F47" t="s">
        <v>42</v>
      </c>
      <c r="G47" t="s">
        <v>94</v>
      </c>
      <c r="H47" t="s">
        <v>413</v>
      </c>
      <c r="I47" t="s">
        <v>414</v>
      </c>
      <c r="J47" t="s">
        <v>26</v>
      </c>
      <c r="K47" t="s">
        <v>26</v>
      </c>
      <c r="R47" s="2">
        <v>-87734.439970000007</v>
      </c>
      <c r="S47" s="2">
        <v>-87734.439970000007</v>
      </c>
    </row>
    <row r="48" spans="1:19" x14ac:dyDescent="0.25">
      <c r="H48" t="s">
        <v>415</v>
      </c>
      <c r="I48" t="s">
        <v>416</v>
      </c>
      <c r="J48" t="s">
        <v>26</v>
      </c>
      <c r="K48" t="s">
        <v>26</v>
      </c>
      <c r="R48" s="2">
        <v>-13941.119980000003</v>
      </c>
      <c r="S48" s="2">
        <v>-13941.119980000003</v>
      </c>
    </row>
    <row r="49" spans="6:19" x14ac:dyDescent="0.25">
      <c r="H49" t="s">
        <v>423</v>
      </c>
      <c r="I49" t="s">
        <v>424</v>
      </c>
      <c r="J49" t="s">
        <v>26</v>
      </c>
      <c r="K49" t="s">
        <v>26</v>
      </c>
      <c r="R49" s="2">
        <v>-8552.699990000001</v>
      </c>
      <c r="S49" s="2">
        <v>-8552.699990000001</v>
      </c>
    </row>
    <row r="50" spans="6:19" x14ac:dyDescent="0.25">
      <c r="H50" t="s">
        <v>417</v>
      </c>
      <c r="I50" t="s">
        <v>418</v>
      </c>
      <c r="J50" t="s">
        <v>26</v>
      </c>
      <c r="K50" t="s">
        <v>26</v>
      </c>
      <c r="R50" s="2">
        <v>-432590.3699600001</v>
      </c>
      <c r="S50" s="2">
        <v>-432590.3699600001</v>
      </c>
    </row>
    <row r="51" spans="6:19" x14ac:dyDescent="0.25">
      <c r="H51" t="s">
        <v>419</v>
      </c>
      <c r="I51" t="s">
        <v>420</v>
      </c>
      <c r="J51" t="s">
        <v>26</v>
      </c>
      <c r="K51" t="s">
        <v>26</v>
      </c>
      <c r="R51" s="2">
        <v>-345910.08996000001</v>
      </c>
      <c r="S51" s="2">
        <v>-345910.08996000001</v>
      </c>
    </row>
    <row r="52" spans="6:19" x14ac:dyDescent="0.25">
      <c r="H52" t="s">
        <v>421</v>
      </c>
      <c r="I52" t="s">
        <v>422</v>
      </c>
      <c r="J52" t="s">
        <v>26</v>
      </c>
      <c r="K52" t="s">
        <v>26</v>
      </c>
      <c r="R52" s="2">
        <v>-7264816.5899600014</v>
      </c>
      <c r="S52" s="2">
        <v>-7264816.5899600014</v>
      </c>
    </row>
    <row r="53" spans="6:19" x14ac:dyDescent="0.25">
      <c r="H53" t="s">
        <v>402</v>
      </c>
      <c r="I53" t="s">
        <v>403</v>
      </c>
      <c r="J53" t="s">
        <v>26</v>
      </c>
      <c r="K53" t="s">
        <v>26</v>
      </c>
      <c r="R53" s="2">
        <v>-49820.179920000002</v>
      </c>
      <c r="S53" s="2">
        <v>-49820.179920000002</v>
      </c>
    </row>
    <row r="54" spans="6:19" x14ac:dyDescent="0.25">
      <c r="H54" t="s">
        <v>392</v>
      </c>
      <c r="I54" t="s">
        <v>395</v>
      </c>
      <c r="J54" t="s">
        <v>26</v>
      </c>
      <c r="K54" t="s">
        <v>26</v>
      </c>
      <c r="R54" s="2">
        <v>-53442.76988</v>
      </c>
      <c r="S54" s="2">
        <v>-53442.76988</v>
      </c>
    </row>
    <row r="55" spans="6:19" x14ac:dyDescent="0.25">
      <c r="H55" t="s">
        <v>404</v>
      </c>
      <c r="I55" t="s">
        <v>405</v>
      </c>
      <c r="J55" t="s">
        <v>26</v>
      </c>
      <c r="K55" t="s">
        <v>26</v>
      </c>
      <c r="R55" s="2">
        <v>-2442.23992</v>
      </c>
      <c r="S55" s="2">
        <v>-2442.23992</v>
      </c>
    </row>
    <row r="56" spans="6:19" x14ac:dyDescent="0.25">
      <c r="H56" t="s">
        <v>406</v>
      </c>
      <c r="I56" t="s">
        <v>407</v>
      </c>
      <c r="J56" t="s">
        <v>26</v>
      </c>
      <c r="K56" t="s">
        <v>26</v>
      </c>
      <c r="R56" s="2">
        <v>-4826773.1099400008</v>
      </c>
      <c r="S56" s="2">
        <v>-4826773.1099400008</v>
      </c>
    </row>
    <row r="57" spans="6:19" x14ac:dyDescent="0.25">
      <c r="H57" t="s">
        <v>425</v>
      </c>
      <c r="I57" t="s">
        <v>426</v>
      </c>
      <c r="J57" t="s">
        <v>26</v>
      </c>
      <c r="K57" t="s">
        <v>26</v>
      </c>
      <c r="R57" s="2">
        <v>-189.90998999999999</v>
      </c>
      <c r="S57" s="2">
        <v>-189.90998999999999</v>
      </c>
    </row>
    <row r="58" spans="6:19" x14ac:dyDescent="0.25">
      <c r="H58" t="s">
        <v>427</v>
      </c>
      <c r="I58" t="s">
        <v>428</v>
      </c>
      <c r="J58" t="s">
        <v>26</v>
      </c>
      <c r="K58" t="s">
        <v>26</v>
      </c>
      <c r="R58" s="2">
        <v>-282.73998999999998</v>
      </c>
      <c r="S58" s="2">
        <v>-282.73998999999998</v>
      </c>
    </row>
    <row r="59" spans="6:19" x14ac:dyDescent="0.25">
      <c r="H59" t="s">
        <v>429</v>
      </c>
      <c r="I59" t="s">
        <v>368</v>
      </c>
      <c r="J59" t="s">
        <v>26</v>
      </c>
      <c r="K59" t="s">
        <v>26</v>
      </c>
      <c r="R59" s="2">
        <v>-62630.58999</v>
      </c>
      <c r="S59" s="2">
        <v>-62630.58999</v>
      </c>
    </row>
    <row r="60" spans="6:19" x14ac:dyDescent="0.25">
      <c r="H60" t="s">
        <v>396</v>
      </c>
      <c r="I60" t="s">
        <v>397</v>
      </c>
      <c r="J60" t="s">
        <v>26</v>
      </c>
      <c r="K60" t="s">
        <v>26</v>
      </c>
      <c r="R60" s="2">
        <v>-51809.19988</v>
      </c>
      <c r="S60" s="2">
        <v>-51809.19988</v>
      </c>
    </row>
    <row r="61" spans="6:19" x14ac:dyDescent="0.25">
      <c r="H61" t="s">
        <v>398</v>
      </c>
      <c r="I61" t="s">
        <v>399</v>
      </c>
      <c r="J61" t="s">
        <v>26</v>
      </c>
      <c r="K61" t="s">
        <v>26</v>
      </c>
      <c r="R61" s="2">
        <v>-391862.00988000009</v>
      </c>
      <c r="S61" s="2">
        <v>-391862.00988000009</v>
      </c>
    </row>
    <row r="62" spans="6:19" x14ac:dyDescent="0.25">
      <c r="H62" t="s">
        <v>400</v>
      </c>
      <c r="I62" t="s">
        <v>401</v>
      </c>
      <c r="J62" t="s">
        <v>26</v>
      </c>
      <c r="K62" t="s">
        <v>26</v>
      </c>
      <c r="R62" s="2">
        <v>-74355.159880000007</v>
      </c>
      <c r="S62" s="2">
        <v>-74355.159880000007</v>
      </c>
    </row>
    <row r="63" spans="6:19" x14ac:dyDescent="0.25">
      <c r="F63" t="s">
        <v>92</v>
      </c>
      <c r="G63" t="s">
        <v>93</v>
      </c>
      <c r="H63" t="s">
        <v>392</v>
      </c>
      <c r="I63" t="s">
        <v>393</v>
      </c>
      <c r="J63" t="s">
        <v>26</v>
      </c>
      <c r="K63" t="s">
        <v>26</v>
      </c>
      <c r="L63" s="2">
        <v>-143259</v>
      </c>
      <c r="S63" s="2">
        <v>0</v>
      </c>
    </row>
    <row r="64" spans="6:19" x14ac:dyDescent="0.25">
      <c r="H64" t="s">
        <v>394</v>
      </c>
      <c r="I64" t="s">
        <v>26</v>
      </c>
      <c r="J64" t="s">
        <v>26</v>
      </c>
      <c r="K64" t="s">
        <v>26</v>
      </c>
      <c r="L64" s="2">
        <v>-322887</v>
      </c>
      <c r="S64" s="2">
        <v>0</v>
      </c>
    </row>
    <row r="65" spans="1:19" x14ac:dyDescent="0.25">
      <c r="F65" t="s">
        <v>27</v>
      </c>
      <c r="G65" t="s">
        <v>28</v>
      </c>
      <c r="H65" t="s">
        <v>421</v>
      </c>
      <c r="I65" t="s">
        <v>422</v>
      </c>
      <c r="J65" t="s">
        <v>26</v>
      </c>
      <c r="K65" t="s">
        <v>26</v>
      </c>
      <c r="R65" s="2">
        <v>-1293.04</v>
      </c>
      <c r="S65" s="2">
        <v>-1293.04</v>
      </c>
    </row>
    <row r="66" spans="1:19" x14ac:dyDescent="0.25">
      <c r="D66" t="s">
        <v>504</v>
      </c>
      <c r="R66" s="2">
        <v>-546523.94990000001</v>
      </c>
      <c r="S66" s="2">
        <v>-546523.94990000001</v>
      </c>
    </row>
    <row r="67" spans="1:19" x14ac:dyDescent="0.25">
      <c r="B67" t="s">
        <v>433</v>
      </c>
      <c r="C67" t="s">
        <v>434</v>
      </c>
      <c r="L67" s="2">
        <v>-9946371</v>
      </c>
      <c r="P67" s="2">
        <v>-114479565.40996</v>
      </c>
      <c r="R67" s="2">
        <v>-160603264.56089032</v>
      </c>
      <c r="S67" s="2">
        <v>-160603264.56089032</v>
      </c>
    </row>
    <row r="68" spans="1:19" x14ac:dyDescent="0.25">
      <c r="B68" t="s">
        <v>48</v>
      </c>
      <c r="C68" t="s">
        <v>679</v>
      </c>
      <c r="L68" s="2">
        <v>-63291659</v>
      </c>
      <c r="P68" s="2">
        <v>-139019088.86926001</v>
      </c>
      <c r="Q68" s="2">
        <v>8775000.0000999998</v>
      </c>
      <c r="R68" s="2">
        <v>-121842462.42598999</v>
      </c>
      <c r="S68" s="2">
        <v>-121842462.42598999</v>
      </c>
    </row>
    <row r="69" spans="1:19" x14ac:dyDescent="0.25">
      <c r="B69" t="s">
        <v>814</v>
      </c>
      <c r="C69" t="s">
        <v>815</v>
      </c>
      <c r="L69" s="2">
        <v>-21860523</v>
      </c>
      <c r="P69" s="2">
        <v>-20113038.999990001</v>
      </c>
      <c r="Q69" s="2">
        <v>807000.0003099998</v>
      </c>
      <c r="R69" s="2">
        <v>-422931476.86869997</v>
      </c>
      <c r="S69" s="2">
        <v>-422931476.86869997</v>
      </c>
    </row>
    <row r="70" spans="1:19" x14ac:dyDescent="0.25">
      <c r="B70" t="s">
        <v>137</v>
      </c>
      <c r="C70" t="s">
        <v>878</v>
      </c>
      <c r="P70" s="2">
        <v>-308944.41000000003</v>
      </c>
      <c r="S70" s="2">
        <v>-308944.41000000003</v>
      </c>
    </row>
    <row r="71" spans="1:19" x14ac:dyDescent="0.25">
      <c r="A71" t="s">
        <v>41</v>
      </c>
      <c r="B71" t="s">
        <v>21</v>
      </c>
      <c r="C71" t="s">
        <v>25</v>
      </c>
      <c r="L71" s="2">
        <v>1781767.0000200002</v>
      </c>
      <c r="P71" s="2">
        <v>-744194.46949000005</v>
      </c>
      <c r="S71" s="2">
        <v>1037572.5305300003</v>
      </c>
    </row>
    <row r="72" spans="1:19" x14ac:dyDescent="0.25">
      <c r="B72" t="s">
        <v>88</v>
      </c>
      <c r="C72" t="s">
        <v>89</v>
      </c>
      <c r="L72" s="2">
        <v>-9932301.924718</v>
      </c>
      <c r="N72" s="2">
        <v>-447083.00401798706</v>
      </c>
      <c r="O72" s="2">
        <v>-6830.00989999999</v>
      </c>
      <c r="P72" s="2">
        <v>5383496.7536622174</v>
      </c>
      <c r="Q72" s="2">
        <v>-285000</v>
      </c>
      <c r="S72" s="2">
        <v>-5287718.1849737642</v>
      </c>
    </row>
    <row r="73" spans="1:19" x14ac:dyDescent="0.25">
      <c r="B73" t="s">
        <v>433</v>
      </c>
      <c r="C73" t="s">
        <v>434</v>
      </c>
      <c r="R73" s="2">
        <v>-923646.75910000014</v>
      </c>
      <c r="S73" s="2">
        <v>-923646.75910000014</v>
      </c>
    </row>
    <row r="74" spans="1:19" x14ac:dyDescent="0.25">
      <c r="B74" t="s">
        <v>871</v>
      </c>
      <c r="C74" t="s">
        <v>872</v>
      </c>
      <c r="L74" s="2">
        <v>-12000</v>
      </c>
      <c r="P74" s="2">
        <v>11500.0003</v>
      </c>
      <c r="R74" s="2">
        <v>-25234.630000000008</v>
      </c>
      <c r="S74" s="2">
        <v>-25234.630000000008</v>
      </c>
    </row>
    <row r="75" spans="1:19" x14ac:dyDescent="0.25">
      <c r="B75" t="s">
        <v>137</v>
      </c>
      <c r="C75" t="s">
        <v>878</v>
      </c>
      <c r="L75" s="2">
        <v>-336054.63999</v>
      </c>
      <c r="P75" s="2">
        <v>168027.33530000001</v>
      </c>
      <c r="S75" s="2">
        <v>-168027.30468999999</v>
      </c>
    </row>
    <row r="76" spans="1:19" x14ac:dyDescent="0.25">
      <c r="A76" t="s">
        <v>84</v>
      </c>
      <c r="B76" t="s">
        <v>21</v>
      </c>
      <c r="C76" t="s">
        <v>25</v>
      </c>
      <c r="P76" s="2">
        <v>-824219</v>
      </c>
      <c r="Q76" s="2">
        <v>-555353</v>
      </c>
      <c r="S76" s="2">
        <v>-1379572</v>
      </c>
    </row>
    <row r="77" spans="1:19" x14ac:dyDescent="0.25">
      <c r="B77" t="s">
        <v>88</v>
      </c>
      <c r="C77" t="s">
        <v>89</v>
      </c>
      <c r="M77" s="2">
        <v>-272624.99998000002</v>
      </c>
      <c r="N77" s="2">
        <v>-272451.52</v>
      </c>
      <c r="O77" s="2">
        <v>-5305999.9999799998</v>
      </c>
      <c r="P77" s="2">
        <v>-4537459.9999799989</v>
      </c>
      <c r="Q77" s="2">
        <v>-4740196</v>
      </c>
      <c r="S77" s="2">
        <v>-15128732.519939996</v>
      </c>
    </row>
    <row r="78" spans="1:19" x14ac:dyDescent="0.25">
      <c r="B78" t="s">
        <v>433</v>
      </c>
      <c r="C78" t="s">
        <v>434</v>
      </c>
      <c r="Q78" s="2">
        <v>-390266</v>
      </c>
      <c r="R78" s="2">
        <v>-9132900</v>
      </c>
      <c r="S78" s="2">
        <v>-9132900</v>
      </c>
    </row>
    <row r="79" spans="1:19" x14ac:dyDescent="0.25">
      <c r="B79" t="s">
        <v>814</v>
      </c>
      <c r="C79" t="s">
        <v>815</v>
      </c>
      <c r="Q79" s="2">
        <v>-173200</v>
      </c>
      <c r="R79" s="2">
        <v>-11163024.329600001</v>
      </c>
      <c r="S79" s="2">
        <v>-11163024.329600001</v>
      </c>
    </row>
    <row r="80" spans="1:19" x14ac:dyDescent="0.25">
      <c r="B80" t="s">
        <v>137</v>
      </c>
      <c r="C80" t="s">
        <v>878</v>
      </c>
      <c r="Q80" s="2">
        <v>-417798</v>
      </c>
      <c r="S80" s="2">
        <v>-417798</v>
      </c>
    </row>
    <row r="81" spans="1:19" x14ac:dyDescent="0.25">
      <c r="A81" t="s">
        <v>64</v>
      </c>
      <c r="B81" t="s">
        <v>21</v>
      </c>
      <c r="C81" t="s">
        <v>25</v>
      </c>
      <c r="P81" s="2">
        <v>-19339368.309664242</v>
      </c>
      <c r="Q81" s="2">
        <v>555353.00029999996</v>
      </c>
      <c r="S81" s="2">
        <v>-18784015.309364244</v>
      </c>
    </row>
    <row r="82" spans="1:19" x14ac:dyDescent="0.25">
      <c r="B82" t="s">
        <v>88</v>
      </c>
      <c r="C82" t="s">
        <v>89</v>
      </c>
      <c r="M82" s="2">
        <v>1.0000003385357559E-5</v>
      </c>
      <c r="N82" s="2">
        <v>-1109912.9012</v>
      </c>
      <c r="O82" s="2">
        <v>-1228000.0003999998</v>
      </c>
      <c r="P82" s="2">
        <v>-122535818.17988893</v>
      </c>
      <c r="Q82" s="2">
        <v>4740196.0007000007</v>
      </c>
      <c r="R82" s="2">
        <v>-6229.54</v>
      </c>
      <c r="S82" s="2">
        <v>-120139764.62077893</v>
      </c>
    </row>
    <row r="83" spans="1:19" x14ac:dyDescent="0.25">
      <c r="B83" t="s">
        <v>433</v>
      </c>
      <c r="C83" t="s">
        <v>434</v>
      </c>
      <c r="P83" s="2">
        <v>-53492099.923225582</v>
      </c>
      <c r="Q83" s="2">
        <v>390266.00050000002</v>
      </c>
      <c r="R83" s="2">
        <v>-51054470.425459981</v>
      </c>
      <c r="S83" s="2">
        <v>-51054470.425459981</v>
      </c>
    </row>
    <row r="84" spans="1:19" x14ac:dyDescent="0.25">
      <c r="B84" t="s">
        <v>814</v>
      </c>
      <c r="C84" t="s">
        <v>815</v>
      </c>
      <c r="P84" s="2">
        <v>-173200</v>
      </c>
      <c r="Q84" s="2">
        <v>173200.00050000002</v>
      </c>
      <c r="R84" s="2">
        <v>-350600.429</v>
      </c>
      <c r="S84" s="2">
        <v>-350600.429</v>
      </c>
    </row>
    <row r="85" spans="1:19" x14ac:dyDescent="0.25">
      <c r="B85" t="s">
        <v>871</v>
      </c>
      <c r="C85" t="s">
        <v>872</v>
      </c>
      <c r="P85" s="2">
        <v>-1654679.6081633337</v>
      </c>
      <c r="R85" s="2">
        <v>-4892238.3791900054</v>
      </c>
      <c r="S85" s="2">
        <v>-4892238.3791900054</v>
      </c>
    </row>
    <row r="86" spans="1:19" x14ac:dyDescent="0.25">
      <c r="B86" t="s">
        <v>92</v>
      </c>
      <c r="C86" t="s">
        <v>877</v>
      </c>
      <c r="P86" s="2">
        <v>-230000.00000000029</v>
      </c>
      <c r="R86" s="2">
        <v>-595689.31899000017</v>
      </c>
      <c r="S86" s="2">
        <v>-595689.31899000017</v>
      </c>
    </row>
    <row r="87" spans="1:19" x14ac:dyDescent="0.25">
      <c r="B87" t="s">
        <v>137</v>
      </c>
      <c r="C87" t="s">
        <v>878</v>
      </c>
      <c r="P87" s="2">
        <v>-67160328</v>
      </c>
      <c r="Q87" s="2">
        <v>417798.00020000013</v>
      </c>
      <c r="S87" s="2">
        <v>-66742529.999800004</v>
      </c>
    </row>
    <row r="88" spans="1:19" x14ac:dyDescent="0.25">
      <c r="A88" t="s">
        <v>881</v>
      </c>
      <c r="L88" s="2">
        <v>-201386222.973268</v>
      </c>
      <c r="M88" s="2">
        <v>-272624.99997</v>
      </c>
      <c r="N88" s="2">
        <v>-40716279.063977778</v>
      </c>
      <c r="O88" s="2">
        <v>-38927669.060680002</v>
      </c>
      <c r="P88" s="2">
        <v>-578009414.85136986</v>
      </c>
      <c r="Q88" s="2">
        <v>8691112.3761698008</v>
      </c>
      <c r="R88" s="2">
        <v>-816636282.97306013</v>
      </c>
      <c r="S88" s="2">
        <v>-1239409535.3173571</v>
      </c>
    </row>
    <row r="89" spans="1:19" x14ac:dyDescent="0.25">
      <c r="L89"/>
      <c r="M89"/>
      <c r="N89"/>
      <c r="O89"/>
      <c r="P89"/>
      <c r="Q89"/>
      <c r="R89"/>
      <c r="S89"/>
    </row>
    <row r="90" spans="1:19" x14ac:dyDescent="0.25">
      <c r="L90"/>
      <c r="M90"/>
      <c r="N90"/>
      <c r="O90"/>
      <c r="P90"/>
      <c r="Q90"/>
      <c r="R90"/>
      <c r="S9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0481D-D879-442B-BC70-AAF3E567C200}">
  <sheetPr filterMode="1"/>
  <dimension ref="A1:U2208"/>
  <sheetViews>
    <sheetView workbookViewId="0">
      <selection activeCell="S9" sqref="S9"/>
    </sheetView>
  </sheetViews>
  <sheetFormatPr defaultRowHeight="15" x14ac:dyDescent="0.25"/>
  <cols>
    <col min="1" max="1" width="12.85546875" bestFit="1" customWidth="1"/>
    <col min="2" max="2" width="10.28515625" bestFit="1" customWidth="1"/>
    <col min="3" max="3" width="7.85546875" bestFit="1" customWidth="1"/>
    <col min="4" max="4" width="7.42578125" bestFit="1" customWidth="1"/>
    <col min="5" max="5" width="66.7109375" bestFit="1" customWidth="1"/>
    <col min="6" max="6" width="13.7109375" bestFit="1" customWidth="1"/>
    <col min="7" max="7" width="42.28515625" bestFit="1" customWidth="1"/>
    <col min="8" max="8" width="7" bestFit="1" customWidth="1"/>
    <col min="9" max="9" width="57.85546875" bestFit="1" customWidth="1"/>
    <col min="10" max="10" width="27" bestFit="1" customWidth="1"/>
    <col min="11" max="11" width="80.85546875" bestFit="1" customWidth="1"/>
    <col min="12" max="12" width="24.7109375" bestFit="1" customWidth="1"/>
    <col min="13" max="13" width="39.42578125" bestFit="1" customWidth="1"/>
    <col min="14" max="14" width="17.5703125" bestFit="1" customWidth="1"/>
    <col min="15" max="15" width="16.42578125" bestFit="1" customWidth="1"/>
    <col min="16" max="17" width="13.28515625" bestFit="1" customWidth="1"/>
    <col min="18" max="18" width="18.5703125" bestFit="1" customWidth="1"/>
    <col min="19" max="19" width="16.85546875" bestFit="1" customWidth="1"/>
    <col min="20" max="20" width="14.28515625" bestFit="1" customWidth="1"/>
    <col min="21" max="21" width="15.7109375" bestFit="1" customWidth="1"/>
  </cols>
  <sheetData>
    <row r="1" spans="1:21"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row>
    <row r="2" spans="1:21" hidden="1" x14ac:dyDescent="0.25">
      <c r="A2" s="1" t="s">
        <v>21</v>
      </c>
      <c r="B2" t="s">
        <v>22</v>
      </c>
      <c r="C2" t="s">
        <v>23</v>
      </c>
      <c r="D2" t="s">
        <v>24</v>
      </c>
      <c r="E2" t="s">
        <v>25</v>
      </c>
      <c r="F2" t="s">
        <v>26</v>
      </c>
      <c r="G2" t="s">
        <v>26</v>
      </c>
      <c r="H2" t="s">
        <v>27</v>
      </c>
      <c r="I2" t="s">
        <v>28</v>
      </c>
      <c r="J2" t="s">
        <v>26</v>
      </c>
      <c r="K2" t="s">
        <v>26</v>
      </c>
      <c r="L2" t="s">
        <v>29</v>
      </c>
      <c r="M2" t="s">
        <v>30</v>
      </c>
      <c r="N2" s="2">
        <v>-1430</v>
      </c>
      <c r="O2" s="2"/>
      <c r="P2" s="2"/>
      <c r="Q2" s="2"/>
      <c r="R2" s="2"/>
      <c r="S2" s="2"/>
      <c r="T2" s="2"/>
      <c r="U2" s="2">
        <f>SUM(N2:T2)</f>
        <v>-1430</v>
      </c>
    </row>
    <row r="3" spans="1:21" hidden="1" x14ac:dyDescent="0.25">
      <c r="A3" s="1" t="s">
        <v>21</v>
      </c>
      <c r="B3" t="s">
        <v>22</v>
      </c>
      <c r="C3" t="s">
        <v>23</v>
      </c>
      <c r="D3" t="s">
        <v>24</v>
      </c>
      <c r="E3" t="s">
        <v>25</v>
      </c>
      <c r="F3" t="s">
        <v>26</v>
      </c>
      <c r="G3" t="s">
        <v>26</v>
      </c>
      <c r="H3" t="s">
        <v>27</v>
      </c>
      <c r="I3" t="s">
        <v>28</v>
      </c>
      <c r="J3" t="s">
        <v>26</v>
      </c>
      <c r="K3" t="s">
        <v>26</v>
      </c>
      <c r="L3" t="s">
        <v>31</v>
      </c>
      <c r="M3" t="s">
        <v>32</v>
      </c>
      <c r="N3" s="2">
        <v>-143196</v>
      </c>
      <c r="O3" s="2"/>
      <c r="P3" s="2"/>
      <c r="Q3" s="2"/>
      <c r="R3" s="2"/>
      <c r="S3" s="2"/>
      <c r="T3" s="2"/>
      <c r="U3" s="2">
        <f t="shared" ref="U3:U66" si="0">SUM(N3:T3)</f>
        <v>-143196</v>
      </c>
    </row>
    <row r="4" spans="1:21" hidden="1" x14ac:dyDescent="0.25">
      <c r="A4" s="1" t="s">
        <v>21</v>
      </c>
      <c r="B4" t="s">
        <v>22</v>
      </c>
      <c r="C4" t="s">
        <v>23</v>
      </c>
      <c r="D4" t="s">
        <v>24</v>
      </c>
      <c r="E4" t="s">
        <v>25</v>
      </c>
      <c r="F4" t="s">
        <v>26</v>
      </c>
      <c r="G4" t="s">
        <v>26</v>
      </c>
      <c r="H4" t="s">
        <v>27</v>
      </c>
      <c r="I4" t="s">
        <v>28</v>
      </c>
      <c r="J4" t="s">
        <v>26</v>
      </c>
      <c r="K4" t="s">
        <v>26</v>
      </c>
      <c r="L4" t="s">
        <v>26</v>
      </c>
      <c r="M4" t="s">
        <v>26</v>
      </c>
      <c r="N4" s="2">
        <v>-864237.00000000023</v>
      </c>
      <c r="O4" s="2"/>
      <c r="P4" s="2"/>
      <c r="Q4" s="2"/>
      <c r="R4" s="2"/>
      <c r="S4" s="2"/>
      <c r="T4" s="2"/>
      <c r="U4" s="2">
        <f t="shared" si="0"/>
        <v>-864237.00000000023</v>
      </c>
    </row>
    <row r="5" spans="1:21" hidden="1" x14ac:dyDescent="0.25">
      <c r="A5" s="1" t="s">
        <v>21</v>
      </c>
      <c r="B5" t="s">
        <v>22</v>
      </c>
      <c r="C5" t="s">
        <v>23</v>
      </c>
      <c r="D5" t="s">
        <v>24</v>
      </c>
      <c r="E5" t="s">
        <v>25</v>
      </c>
      <c r="F5" t="s">
        <v>26</v>
      </c>
      <c r="G5" t="s">
        <v>26</v>
      </c>
      <c r="H5" t="s">
        <v>33</v>
      </c>
      <c r="I5" t="s">
        <v>34</v>
      </c>
      <c r="J5" t="s">
        <v>26</v>
      </c>
      <c r="K5" t="s">
        <v>26</v>
      </c>
      <c r="L5" t="s">
        <v>26</v>
      </c>
      <c r="M5" t="s">
        <v>26</v>
      </c>
      <c r="N5" s="2">
        <v>-122980</v>
      </c>
      <c r="O5" s="2"/>
      <c r="P5" s="2"/>
      <c r="Q5" s="2"/>
      <c r="R5" s="2"/>
      <c r="S5" s="2"/>
      <c r="T5" s="2"/>
      <c r="U5" s="2">
        <f t="shared" si="0"/>
        <v>-122980</v>
      </c>
    </row>
    <row r="6" spans="1:21" hidden="1" x14ac:dyDescent="0.25">
      <c r="A6" s="1" t="s">
        <v>21</v>
      </c>
      <c r="B6" t="s">
        <v>22</v>
      </c>
      <c r="C6" t="s">
        <v>23</v>
      </c>
      <c r="D6" t="s">
        <v>24</v>
      </c>
      <c r="E6" t="s">
        <v>25</v>
      </c>
      <c r="F6" t="s">
        <v>35</v>
      </c>
      <c r="G6" t="s">
        <v>36</v>
      </c>
      <c r="H6" t="s">
        <v>27</v>
      </c>
      <c r="I6" t="s">
        <v>28</v>
      </c>
      <c r="J6" t="s">
        <v>26</v>
      </c>
      <c r="K6" t="s">
        <v>26</v>
      </c>
      <c r="L6" t="s">
        <v>26</v>
      </c>
      <c r="M6" t="s">
        <v>26</v>
      </c>
      <c r="N6" s="2">
        <v>-311</v>
      </c>
      <c r="O6" s="2"/>
      <c r="P6" s="2"/>
      <c r="Q6" s="2"/>
      <c r="R6" s="2"/>
      <c r="S6" s="2"/>
      <c r="T6" s="2"/>
      <c r="U6" s="2">
        <f t="shared" si="0"/>
        <v>-311</v>
      </c>
    </row>
    <row r="7" spans="1:21" hidden="1" x14ac:dyDescent="0.25">
      <c r="A7" s="1" t="s">
        <v>21</v>
      </c>
      <c r="B7" t="s">
        <v>22</v>
      </c>
      <c r="C7" t="s">
        <v>37</v>
      </c>
      <c r="D7" t="s">
        <v>24</v>
      </c>
      <c r="E7" t="s">
        <v>25</v>
      </c>
      <c r="F7" t="s">
        <v>38</v>
      </c>
      <c r="G7" t="s">
        <v>39</v>
      </c>
      <c r="H7" t="s">
        <v>33</v>
      </c>
      <c r="I7" t="s">
        <v>34</v>
      </c>
      <c r="J7" t="s">
        <v>26</v>
      </c>
      <c r="K7" t="s">
        <v>26</v>
      </c>
      <c r="L7" t="s">
        <v>26</v>
      </c>
      <c r="M7" t="s">
        <v>26</v>
      </c>
      <c r="N7" s="2"/>
      <c r="O7" s="2"/>
      <c r="P7" s="2"/>
      <c r="Q7" s="2"/>
      <c r="R7" s="2">
        <v>-327711</v>
      </c>
      <c r="S7" s="2"/>
      <c r="T7" s="2"/>
      <c r="U7" s="2">
        <f t="shared" si="0"/>
        <v>-327711</v>
      </c>
    </row>
    <row r="8" spans="1:21" hidden="1" x14ac:dyDescent="0.25">
      <c r="A8" s="1" t="s">
        <v>21</v>
      </c>
      <c r="B8" t="s">
        <v>22</v>
      </c>
      <c r="C8" t="s">
        <v>37</v>
      </c>
      <c r="D8" t="s">
        <v>24</v>
      </c>
      <c r="E8" t="s">
        <v>25</v>
      </c>
      <c r="F8" t="s">
        <v>26</v>
      </c>
      <c r="G8" t="s">
        <v>26</v>
      </c>
      <c r="H8" t="s">
        <v>27</v>
      </c>
      <c r="I8" t="s">
        <v>28</v>
      </c>
      <c r="J8" t="s">
        <v>26</v>
      </c>
      <c r="K8" t="s">
        <v>26</v>
      </c>
      <c r="L8" t="s">
        <v>26</v>
      </c>
      <c r="M8" t="s">
        <v>26</v>
      </c>
      <c r="N8" s="2"/>
      <c r="O8" s="2"/>
      <c r="P8" s="2"/>
      <c r="Q8" s="2"/>
      <c r="R8" s="2">
        <v>-197392</v>
      </c>
      <c r="S8" s="2"/>
      <c r="T8" s="2"/>
      <c r="U8" s="2">
        <f t="shared" si="0"/>
        <v>-197392</v>
      </c>
    </row>
    <row r="9" spans="1:21" hidden="1" x14ac:dyDescent="0.25">
      <c r="A9" s="1" t="s">
        <v>21</v>
      </c>
      <c r="B9" t="s">
        <v>22</v>
      </c>
      <c r="C9" t="s">
        <v>40</v>
      </c>
      <c r="D9" t="s">
        <v>24</v>
      </c>
      <c r="E9" t="s">
        <v>25</v>
      </c>
      <c r="F9" t="s">
        <v>38</v>
      </c>
      <c r="G9" t="s">
        <v>39</v>
      </c>
      <c r="H9" t="s">
        <v>33</v>
      </c>
      <c r="I9" t="s">
        <v>34</v>
      </c>
      <c r="J9" t="s">
        <v>26</v>
      </c>
      <c r="K9" t="s">
        <v>26</v>
      </c>
      <c r="L9" t="s">
        <v>26</v>
      </c>
      <c r="M9" t="s">
        <v>26</v>
      </c>
      <c r="N9" s="2"/>
      <c r="O9" s="2"/>
      <c r="P9" s="2"/>
      <c r="Q9" s="2"/>
      <c r="R9" s="2">
        <v>327711.00003</v>
      </c>
      <c r="S9" s="2"/>
      <c r="T9" s="2"/>
      <c r="U9" s="2">
        <f t="shared" si="0"/>
        <v>327711.00003</v>
      </c>
    </row>
    <row r="10" spans="1:21" hidden="1" x14ac:dyDescent="0.25">
      <c r="A10" s="1" t="s">
        <v>21</v>
      </c>
      <c r="B10" t="s">
        <v>22</v>
      </c>
      <c r="C10" t="s">
        <v>40</v>
      </c>
      <c r="D10" t="s">
        <v>24</v>
      </c>
      <c r="E10" t="s">
        <v>25</v>
      </c>
      <c r="F10" t="s">
        <v>26</v>
      </c>
      <c r="G10" t="s">
        <v>26</v>
      </c>
      <c r="H10" t="s">
        <v>27</v>
      </c>
      <c r="I10" t="s">
        <v>28</v>
      </c>
      <c r="J10" t="s">
        <v>26</v>
      </c>
      <c r="K10" t="s">
        <v>26</v>
      </c>
      <c r="L10" t="s">
        <v>26</v>
      </c>
      <c r="M10" t="s">
        <v>26</v>
      </c>
      <c r="N10" s="2"/>
      <c r="O10" s="2"/>
      <c r="P10" s="2"/>
      <c r="Q10" s="2"/>
      <c r="R10" s="2">
        <v>106815.00001</v>
      </c>
      <c r="S10" s="2"/>
      <c r="T10" s="2"/>
      <c r="U10" s="2">
        <f t="shared" si="0"/>
        <v>106815.00001</v>
      </c>
    </row>
    <row r="11" spans="1:21" hidden="1" x14ac:dyDescent="0.25">
      <c r="A11" s="1" t="s">
        <v>21</v>
      </c>
      <c r="B11" t="s">
        <v>41</v>
      </c>
      <c r="C11" t="s">
        <v>23</v>
      </c>
      <c r="D11" t="s">
        <v>42</v>
      </c>
      <c r="E11" t="s">
        <v>25</v>
      </c>
      <c r="F11" t="s">
        <v>43</v>
      </c>
      <c r="G11" t="s">
        <v>44</v>
      </c>
      <c r="H11" t="s">
        <v>45</v>
      </c>
      <c r="I11" t="s">
        <v>52</v>
      </c>
      <c r="J11" t="s">
        <v>26</v>
      </c>
      <c r="K11" t="s">
        <v>26</v>
      </c>
      <c r="L11" t="s">
        <v>26</v>
      </c>
      <c r="M11" t="s">
        <v>26</v>
      </c>
      <c r="N11" s="2">
        <v>-1816000</v>
      </c>
      <c r="O11" s="2"/>
      <c r="P11" s="2"/>
      <c r="Q11" s="2"/>
      <c r="R11" s="2"/>
      <c r="S11" s="2"/>
      <c r="T11" s="2"/>
      <c r="U11" s="2">
        <f t="shared" si="0"/>
        <v>-1816000</v>
      </c>
    </row>
    <row r="12" spans="1:21" hidden="1" x14ac:dyDescent="0.25">
      <c r="A12" s="1" t="s">
        <v>21</v>
      </c>
      <c r="B12" t="s">
        <v>41</v>
      </c>
      <c r="C12" t="s">
        <v>23</v>
      </c>
      <c r="D12" t="s">
        <v>42</v>
      </c>
      <c r="E12" t="s">
        <v>25</v>
      </c>
      <c r="F12" t="s">
        <v>46</v>
      </c>
      <c r="G12" t="s">
        <v>47</v>
      </c>
      <c r="H12" t="s">
        <v>48</v>
      </c>
      <c r="I12" t="s">
        <v>53</v>
      </c>
      <c r="J12" t="s">
        <v>26</v>
      </c>
      <c r="K12" t="s">
        <v>26</v>
      </c>
      <c r="L12" t="s">
        <v>26</v>
      </c>
      <c r="M12" t="s">
        <v>26</v>
      </c>
      <c r="N12" s="2">
        <v>-25600</v>
      </c>
      <c r="O12" s="2"/>
      <c r="P12" s="2"/>
      <c r="Q12" s="2"/>
      <c r="R12" s="2"/>
      <c r="S12" s="2"/>
      <c r="T12" s="2"/>
      <c r="U12" s="2">
        <f t="shared" si="0"/>
        <v>-25600</v>
      </c>
    </row>
    <row r="13" spans="1:21" hidden="1" x14ac:dyDescent="0.25">
      <c r="A13" s="1" t="s">
        <v>21</v>
      </c>
      <c r="B13" t="s">
        <v>41</v>
      </c>
      <c r="C13" t="s">
        <v>23</v>
      </c>
      <c r="D13" t="s">
        <v>49</v>
      </c>
      <c r="E13" t="s">
        <v>25</v>
      </c>
      <c r="F13" t="s">
        <v>26</v>
      </c>
      <c r="G13" t="s">
        <v>26</v>
      </c>
      <c r="H13" t="s">
        <v>50</v>
      </c>
      <c r="I13" t="s">
        <v>54</v>
      </c>
      <c r="J13" t="s">
        <v>26</v>
      </c>
      <c r="K13" t="s">
        <v>26</v>
      </c>
      <c r="L13" t="s">
        <v>26</v>
      </c>
      <c r="M13" t="s">
        <v>26</v>
      </c>
      <c r="N13" s="2">
        <v>4100000.0000100001</v>
      </c>
      <c r="O13" s="2"/>
      <c r="P13" s="2"/>
      <c r="Q13" s="2"/>
      <c r="R13" s="2"/>
      <c r="S13" s="2"/>
      <c r="T13" s="2"/>
      <c r="U13" s="2">
        <f t="shared" si="0"/>
        <v>4100000.0000100001</v>
      </c>
    </row>
    <row r="14" spans="1:21" hidden="1" x14ac:dyDescent="0.25">
      <c r="A14" s="1" t="s">
        <v>21</v>
      </c>
      <c r="B14" t="s">
        <v>41</v>
      </c>
      <c r="C14" t="s">
        <v>23</v>
      </c>
      <c r="D14" t="s">
        <v>24</v>
      </c>
      <c r="E14" t="s">
        <v>25</v>
      </c>
      <c r="F14" t="s">
        <v>26</v>
      </c>
      <c r="G14" t="s">
        <v>26</v>
      </c>
      <c r="H14" t="s">
        <v>27</v>
      </c>
      <c r="I14" t="s">
        <v>28</v>
      </c>
      <c r="J14" t="s">
        <v>26</v>
      </c>
      <c r="K14" t="s">
        <v>26</v>
      </c>
      <c r="L14" t="s">
        <v>26</v>
      </c>
      <c r="M14" t="s">
        <v>26</v>
      </c>
      <c r="N14" s="2">
        <v>-120445.99999</v>
      </c>
      <c r="O14" s="2"/>
      <c r="P14" s="2"/>
      <c r="Q14" s="2"/>
      <c r="R14" s="2"/>
      <c r="S14" s="2"/>
      <c r="T14" s="2"/>
      <c r="U14" s="2">
        <f t="shared" si="0"/>
        <v>-120445.99999</v>
      </c>
    </row>
    <row r="15" spans="1:21" hidden="1" x14ac:dyDescent="0.25">
      <c r="A15" s="1" t="s">
        <v>21</v>
      </c>
      <c r="B15" t="s">
        <v>41</v>
      </c>
      <c r="C15" t="s">
        <v>23</v>
      </c>
      <c r="D15" t="s">
        <v>24</v>
      </c>
      <c r="E15" t="s">
        <v>25</v>
      </c>
      <c r="F15" t="s">
        <v>35</v>
      </c>
      <c r="G15" t="s">
        <v>36</v>
      </c>
      <c r="H15" t="s">
        <v>27</v>
      </c>
      <c r="I15" t="s">
        <v>28</v>
      </c>
      <c r="J15" t="s">
        <v>26</v>
      </c>
      <c r="K15" t="s">
        <v>26</v>
      </c>
      <c r="L15" t="s">
        <v>26</v>
      </c>
      <c r="M15" t="s">
        <v>26</v>
      </c>
      <c r="N15" s="2">
        <v>-296187</v>
      </c>
      <c r="O15" s="2"/>
      <c r="P15" s="2"/>
      <c r="Q15" s="2"/>
      <c r="R15" s="2"/>
      <c r="S15" s="2"/>
      <c r="T15" s="2"/>
      <c r="U15" s="2">
        <f t="shared" si="0"/>
        <v>-296187</v>
      </c>
    </row>
    <row r="16" spans="1:21" hidden="1" x14ac:dyDescent="0.25">
      <c r="A16" s="1" t="s">
        <v>21</v>
      </c>
      <c r="B16" t="s">
        <v>41</v>
      </c>
      <c r="C16" t="s">
        <v>23</v>
      </c>
      <c r="D16" t="s">
        <v>24</v>
      </c>
      <c r="E16" t="s">
        <v>25</v>
      </c>
      <c r="F16" t="s">
        <v>43</v>
      </c>
      <c r="G16" t="s">
        <v>44</v>
      </c>
      <c r="H16" t="s">
        <v>27</v>
      </c>
      <c r="I16" t="s">
        <v>28</v>
      </c>
      <c r="J16" t="s">
        <v>26</v>
      </c>
      <c r="K16" t="s">
        <v>26</v>
      </c>
      <c r="L16" t="s">
        <v>26</v>
      </c>
      <c r="M16" t="s">
        <v>26</v>
      </c>
      <c r="N16" s="2">
        <v>-60000</v>
      </c>
      <c r="O16" s="2"/>
      <c r="P16" s="2"/>
      <c r="Q16" s="2"/>
      <c r="R16" s="2"/>
      <c r="S16" s="2"/>
      <c r="T16" s="2"/>
      <c r="U16" s="2">
        <f t="shared" si="0"/>
        <v>-60000</v>
      </c>
    </row>
    <row r="17" spans="1:21" hidden="1" x14ac:dyDescent="0.25">
      <c r="A17" s="1" t="s">
        <v>21</v>
      </c>
      <c r="B17" t="s">
        <v>41</v>
      </c>
      <c r="C17" t="s">
        <v>51</v>
      </c>
      <c r="D17" t="s">
        <v>42</v>
      </c>
      <c r="E17" t="s">
        <v>25</v>
      </c>
      <c r="F17" t="s">
        <v>43</v>
      </c>
      <c r="G17" t="s">
        <v>44</v>
      </c>
      <c r="H17" t="s">
        <v>45</v>
      </c>
      <c r="I17" t="s">
        <v>52</v>
      </c>
      <c r="J17" t="s">
        <v>26</v>
      </c>
      <c r="K17" t="s">
        <v>26</v>
      </c>
      <c r="L17" t="s">
        <v>26</v>
      </c>
      <c r="M17" t="s">
        <v>26</v>
      </c>
      <c r="N17" s="2"/>
      <c r="O17" s="2"/>
      <c r="P17" s="2"/>
      <c r="Q17" s="2"/>
      <c r="R17" s="2">
        <v>24844.390009999999</v>
      </c>
      <c r="S17" s="2"/>
      <c r="T17" s="2"/>
      <c r="U17" s="2">
        <f t="shared" si="0"/>
        <v>24844.390009999999</v>
      </c>
    </row>
    <row r="18" spans="1:21" hidden="1" x14ac:dyDescent="0.25">
      <c r="A18" s="1" t="s">
        <v>21</v>
      </c>
      <c r="B18" t="s">
        <v>41</v>
      </c>
      <c r="C18" t="s">
        <v>37</v>
      </c>
      <c r="D18" t="s">
        <v>42</v>
      </c>
      <c r="E18" t="s">
        <v>25</v>
      </c>
      <c r="F18" t="s">
        <v>26</v>
      </c>
      <c r="G18" t="s">
        <v>26</v>
      </c>
      <c r="H18" t="s">
        <v>48</v>
      </c>
      <c r="I18" t="s">
        <v>53</v>
      </c>
      <c r="J18" t="s">
        <v>26</v>
      </c>
      <c r="K18" t="s">
        <v>26</v>
      </c>
      <c r="L18" t="s">
        <v>26</v>
      </c>
      <c r="M18" t="s">
        <v>26</v>
      </c>
      <c r="N18" s="2"/>
      <c r="O18" s="2"/>
      <c r="P18" s="2"/>
      <c r="Q18" s="2"/>
      <c r="R18" s="2">
        <v>25600.00009999999</v>
      </c>
      <c r="S18" s="2"/>
      <c r="T18" s="2"/>
      <c r="U18" s="2">
        <f t="shared" si="0"/>
        <v>25600.00009999999</v>
      </c>
    </row>
    <row r="19" spans="1:21" hidden="1" x14ac:dyDescent="0.25">
      <c r="A19" s="1" t="s">
        <v>21</v>
      </c>
      <c r="B19" t="s">
        <v>41</v>
      </c>
      <c r="C19" t="s">
        <v>37</v>
      </c>
      <c r="D19" t="s">
        <v>42</v>
      </c>
      <c r="E19" t="s">
        <v>25</v>
      </c>
      <c r="F19" t="s">
        <v>26</v>
      </c>
      <c r="G19" t="s">
        <v>26</v>
      </c>
      <c r="H19" t="s">
        <v>45</v>
      </c>
      <c r="I19" t="s">
        <v>52</v>
      </c>
      <c r="J19" t="s">
        <v>26</v>
      </c>
      <c r="K19" t="s">
        <v>26</v>
      </c>
      <c r="L19" t="s">
        <v>26</v>
      </c>
      <c r="M19" t="s">
        <v>26</v>
      </c>
      <c r="N19" s="2"/>
      <c r="O19" s="2"/>
      <c r="P19" s="2"/>
      <c r="Q19" s="2"/>
      <c r="R19" s="2">
        <v>992262.40009999997</v>
      </c>
      <c r="S19" s="2"/>
      <c r="T19" s="2"/>
      <c r="U19" s="2">
        <f t="shared" si="0"/>
        <v>992262.40009999997</v>
      </c>
    </row>
    <row r="20" spans="1:21" hidden="1" x14ac:dyDescent="0.25">
      <c r="A20" s="1" t="s">
        <v>21</v>
      </c>
      <c r="B20" t="s">
        <v>41</v>
      </c>
      <c r="C20" t="s">
        <v>37</v>
      </c>
      <c r="D20" t="s">
        <v>49</v>
      </c>
      <c r="E20" t="s">
        <v>25</v>
      </c>
      <c r="F20" t="s">
        <v>26</v>
      </c>
      <c r="G20" t="s">
        <v>26</v>
      </c>
      <c r="H20" t="s">
        <v>50</v>
      </c>
      <c r="I20" t="s">
        <v>54</v>
      </c>
      <c r="J20" t="s">
        <v>26</v>
      </c>
      <c r="K20" t="s">
        <v>26</v>
      </c>
      <c r="L20" t="s">
        <v>26</v>
      </c>
      <c r="M20" t="s">
        <v>26</v>
      </c>
      <c r="N20" s="2"/>
      <c r="O20" s="2"/>
      <c r="P20" s="2"/>
      <c r="Q20" s="2"/>
      <c r="R20" s="2">
        <v>-2050000</v>
      </c>
      <c r="S20" s="2"/>
      <c r="T20" s="2"/>
      <c r="U20" s="2">
        <f t="shared" si="0"/>
        <v>-2050000</v>
      </c>
    </row>
    <row r="21" spans="1:21" hidden="1" x14ac:dyDescent="0.25">
      <c r="A21" s="1" t="s">
        <v>21</v>
      </c>
      <c r="B21" t="s">
        <v>41</v>
      </c>
      <c r="C21" t="s">
        <v>37</v>
      </c>
      <c r="D21" t="s">
        <v>24</v>
      </c>
      <c r="E21" t="s">
        <v>25</v>
      </c>
      <c r="F21" t="s">
        <v>26</v>
      </c>
      <c r="G21" t="s">
        <v>26</v>
      </c>
      <c r="H21" t="s">
        <v>27</v>
      </c>
      <c r="I21" t="s">
        <v>28</v>
      </c>
      <c r="J21" t="s">
        <v>26</v>
      </c>
      <c r="K21" t="s">
        <v>26</v>
      </c>
      <c r="L21" t="s">
        <v>26</v>
      </c>
      <c r="M21" t="s">
        <v>26</v>
      </c>
      <c r="N21" s="2"/>
      <c r="O21" s="2"/>
      <c r="P21" s="2"/>
      <c r="Q21" s="2"/>
      <c r="R21" s="2">
        <v>263098.7403</v>
      </c>
      <c r="S21" s="2"/>
      <c r="T21" s="2"/>
      <c r="U21" s="2">
        <f t="shared" si="0"/>
        <v>263098.7403</v>
      </c>
    </row>
    <row r="22" spans="1:21" hidden="1" x14ac:dyDescent="0.25">
      <c r="A22" s="1" t="s">
        <v>21</v>
      </c>
      <c r="B22" t="s">
        <v>55</v>
      </c>
      <c r="C22" t="s">
        <v>23</v>
      </c>
      <c r="D22" t="s">
        <v>24</v>
      </c>
      <c r="E22" t="s">
        <v>25</v>
      </c>
      <c r="F22" t="s">
        <v>26</v>
      </c>
      <c r="G22" t="s">
        <v>26</v>
      </c>
      <c r="H22" t="s">
        <v>27</v>
      </c>
      <c r="I22" t="s">
        <v>28</v>
      </c>
      <c r="J22" t="s">
        <v>26</v>
      </c>
      <c r="K22" t="s">
        <v>26</v>
      </c>
      <c r="L22" t="s">
        <v>26</v>
      </c>
      <c r="M22" t="s">
        <v>26</v>
      </c>
      <c r="N22" s="2">
        <v>-358686</v>
      </c>
      <c r="O22" s="2"/>
      <c r="P22" s="2"/>
      <c r="Q22" s="2"/>
      <c r="R22" s="2"/>
      <c r="S22" s="2"/>
      <c r="T22" s="2"/>
      <c r="U22" s="2">
        <f t="shared" si="0"/>
        <v>-358686</v>
      </c>
    </row>
    <row r="23" spans="1:21" hidden="1" x14ac:dyDescent="0.25">
      <c r="A23" s="1" t="s">
        <v>21</v>
      </c>
      <c r="B23" t="s">
        <v>55</v>
      </c>
      <c r="C23" t="s">
        <v>23</v>
      </c>
      <c r="D23" t="s">
        <v>24</v>
      </c>
      <c r="E23" t="s">
        <v>25</v>
      </c>
      <c r="F23" t="s">
        <v>35</v>
      </c>
      <c r="G23" t="s">
        <v>36</v>
      </c>
      <c r="H23" t="s">
        <v>27</v>
      </c>
      <c r="I23" t="s">
        <v>28</v>
      </c>
      <c r="J23" t="s">
        <v>26</v>
      </c>
      <c r="K23" t="s">
        <v>26</v>
      </c>
      <c r="L23" t="s">
        <v>26</v>
      </c>
      <c r="M23" t="s">
        <v>26</v>
      </c>
      <c r="N23" s="2">
        <v>-143934</v>
      </c>
      <c r="O23" s="2"/>
      <c r="P23" s="2"/>
      <c r="Q23" s="2"/>
      <c r="R23" s="2"/>
      <c r="S23" s="2"/>
      <c r="T23" s="2"/>
      <c r="U23" s="2">
        <f t="shared" si="0"/>
        <v>-143934</v>
      </c>
    </row>
    <row r="24" spans="1:21" hidden="1" x14ac:dyDescent="0.25">
      <c r="A24" s="1" t="s">
        <v>21</v>
      </c>
      <c r="B24" t="s">
        <v>56</v>
      </c>
      <c r="C24" t="s">
        <v>23</v>
      </c>
      <c r="D24" t="s">
        <v>24</v>
      </c>
      <c r="E24" t="s">
        <v>25</v>
      </c>
      <c r="F24" t="s">
        <v>26</v>
      </c>
      <c r="G24" t="s">
        <v>26</v>
      </c>
      <c r="H24" t="s">
        <v>27</v>
      </c>
      <c r="I24" t="s">
        <v>28</v>
      </c>
      <c r="J24" t="s">
        <v>26</v>
      </c>
      <c r="K24" t="s">
        <v>26</v>
      </c>
      <c r="L24" t="s">
        <v>26</v>
      </c>
      <c r="M24" t="s">
        <v>26</v>
      </c>
      <c r="N24" s="2">
        <v>-9121.9999900000003</v>
      </c>
      <c r="O24" s="2"/>
      <c r="P24" s="2"/>
      <c r="Q24" s="2"/>
      <c r="R24" s="2"/>
      <c r="S24" s="2"/>
      <c r="T24" s="2"/>
      <c r="U24" s="2">
        <f t="shared" si="0"/>
        <v>-9121.9999900000003</v>
      </c>
    </row>
    <row r="25" spans="1:21" hidden="1" x14ac:dyDescent="0.25">
      <c r="A25" s="1" t="s">
        <v>21</v>
      </c>
      <c r="B25" t="s">
        <v>56</v>
      </c>
      <c r="C25" t="s">
        <v>23</v>
      </c>
      <c r="D25" t="s">
        <v>24</v>
      </c>
      <c r="E25" t="s">
        <v>25</v>
      </c>
      <c r="F25" t="s">
        <v>35</v>
      </c>
      <c r="G25" t="s">
        <v>36</v>
      </c>
      <c r="H25" t="s">
        <v>27</v>
      </c>
      <c r="I25" t="s">
        <v>28</v>
      </c>
      <c r="J25" t="s">
        <v>26</v>
      </c>
      <c r="K25" t="s">
        <v>26</v>
      </c>
      <c r="L25" t="s">
        <v>26</v>
      </c>
      <c r="M25" t="s">
        <v>26</v>
      </c>
      <c r="N25" s="2">
        <v>-39248</v>
      </c>
      <c r="O25" s="2"/>
      <c r="P25" s="2"/>
      <c r="Q25" s="2"/>
      <c r="R25" s="2"/>
      <c r="S25" s="2"/>
      <c r="T25" s="2"/>
      <c r="U25" s="2">
        <f t="shared" si="0"/>
        <v>-39248</v>
      </c>
    </row>
    <row r="26" spans="1:21" hidden="1" x14ac:dyDescent="0.25">
      <c r="A26" s="1" t="s">
        <v>21</v>
      </c>
      <c r="B26" t="s">
        <v>57</v>
      </c>
      <c r="C26" t="s">
        <v>23</v>
      </c>
      <c r="D26" t="s">
        <v>24</v>
      </c>
      <c r="E26" t="s">
        <v>25</v>
      </c>
      <c r="F26" t="s">
        <v>26</v>
      </c>
      <c r="G26" t="s">
        <v>26</v>
      </c>
      <c r="H26" t="s">
        <v>27</v>
      </c>
      <c r="I26" t="s">
        <v>28</v>
      </c>
      <c r="J26" t="s">
        <v>26</v>
      </c>
      <c r="K26" t="s">
        <v>26</v>
      </c>
      <c r="L26" t="s">
        <v>26</v>
      </c>
      <c r="M26" t="s">
        <v>26</v>
      </c>
      <c r="N26" s="2">
        <v>-586698</v>
      </c>
      <c r="O26" s="2"/>
      <c r="P26" s="2"/>
      <c r="Q26" s="2"/>
      <c r="R26" s="2"/>
      <c r="S26" s="2"/>
      <c r="T26" s="2"/>
      <c r="U26" s="2">
        <f t="shared" si="0"/>
        <v>-586698</v>
      </c>
    </row>
    <row r="27" spans="1:21" hidden="1" x14ac:dyDescent="0.25">
      <c r="A27" s="1" t="s">
        <v>21</v>
      </c>
      <c r="B27" t="s">
        <v>57</v>
      </c>
      <c r="C27" t="s">
        <v>23</v>
      </c>
      <c r="D27" t="s">
        <v>24</v>
      </c>
      <c r="E27" t="s">
        <v>25</v>
      </c>
      <c r="F27" t="s">
        <v>26</v>
      </c>
      <c r="G27" t="s">
        <v>26</v>
      </c>
      <c r="H27" t="s">
        <v>33</v>
      </c>
      <c r="I27" t="s">
        <v>34</v>
      </c>
      <c r="J27" t="s">
        <v>26</v>
      </c>
      <c r="K27" t="s">
        <v>26</v>
      </c>
      <c r="L27" t="s">
        <v>26</v>
      </c>
      <c r="M27" t="s">
        <v>26</v>
      </c>
      <c r="N27" s="2">
        <v>-35000</v>
      </c>
      <c r="O27" s="2"/>
      <c r="P27" s="2"/>
      <c r="Q27" s="2"/>
      <c r="R27" s="2"/>
      <c r="S27" s="2"/>
      <c r="T27" s="2"/>
      <c r="U27" s="2">
        <f t="shared" si="0"/>
        <v>-35000</v>
      </c>
    </row>
    <row r="28" spans="1:21" hidden="1" x14ac:dyDescent="0.25">
      <c r="A28" s="1" t="s">
        <v>21</v>
      </c>
      <c r="B28" t="s">
        <v>57</v>
      </c>
      <c r="C28" t="s">
        <v>23</v>
      </c>
      <c r="D28" t="s">
        <v>24</v>
      </c>
      <c r="E28" t="s">
        <v>25</v>
      </c>
      <c r="F28" t="s">
        <v>35</v>
      </c>
      <c r="G28" t="s">
        <v>36</v>
      </c>
      <c r="H28" t="s">
        <v>27</v>
      </c>
      <c r="I28" t="s">
        <v>28</v>
      </c>
      <c r="J28" t="s">
        <v>26</v>
      </c>
      <c r="K28" t="s">
        <v>26</v>
      </c>
      <c r="L28" t="s">
        <v>26</v>
      </c>
      <c r="M28" t="s">
        <v>26</v>
      </c>
      <c r="N28" s="2">
        <v>-471901</v>
      </c>
      <c r="O28" s="2"/>
      <c r="P28" s="2"/>
      <c r="Q28" s="2"/>
      <c r="R28" s="2"/>
      <c r="S28" s="2"/>
      <c r="T28" s="2"/>
      <c r="U28" s="2">
        <f t="shared" si="0"/>
        <v>-471901</v>
      </c>
    </row>
    <row r="29" spans="1:21" hidden="1" x14ac:dyDescent="0.25">
      <c r="A29" s="1" t="s">
        <v>21</v>
      </c>
      <c r="B29" t="s">
        <v>58</v>
      </c>
      <c r="C29" t="s">
        <v>23</v>
      </c>
      <c r="D29" t="s">
        <v>24</v>
      </c>
      <c r="E29" t="s">
        <v>25</v>
      </c>
      <c r="F29" t="s">
        <v>26</v>
      </c>
      <c r="G29" t="s">
        <v>26</v>
      </c>
      <c r="H29" t="s">
        <v>27</v>
      </c>
      <c r="I29" t="s">
        <v>28</v>
      </c>
      <c r="J29" t="s">
        <v>59</v>
      </c>
      <c r="K29" t="s">
        <v>60</v>
      </c>
      <c r="L29" t="s">
        <v>26</v>
      </c>
      <c r="M29" t="s">
        <v>26</v>
      </c>
      <c r="N29" s="2">
        <v>-6800</v>
      </c>
      <c r="O29" s="2"/>
      <c r="P29" s="2"/>
      <c r="Q29" s="2"/>
      <c r="R29" s="2"/>
      <c r="S29" s="2"/>
      <c r="T29" s="2"/>
      <c r="U29" s="2">
        <f t="shared" si="0"/>
        <v>-6800</v>
      </c>
    </row>
    <row r="30" spans="1:21" hidden="1" x14ac:dyDescent="0.25">
      <c r="A30" s="1" t="s">
        <v>21</v>
      </c>
      <c r="B30" t="s">
        <v>58</v>
      </c>
      <c r="C30" t="s">
        <v>23</v>
      </c>
      <c r="D30" t="s">
        <v>24</v>
      </c>
      <c r="E30" t="s">
        <v>25</v>
      </c>
      <c r="F30" t="s">
        <v>26</v>
      </c>
      <c r="G30" t="s">
        <v>26</v>
      </c>
      <c r="H30" t="s">
        <v>27</v>
      </c>
      <c r="I30" t="s">
        <v>28</v>
      </c>
      <c r="J30" t="s">
        <v>26</v>
      </c>
      <c r="K30" t="s">
        <v>26</v>
      </c>
      <c r="L30" t="s">
        <v>61</v>
      </c>
      <c r="M30" t="s">
        <v>62</v>
      </c>
      <c r="N30" s="2">
        <v>-75272</v>
      </c>
      <c r="O30" s="2"/>
      <c r="P30" s="2"/>
      <c r="Q30" s="2"/>
      <c r="R30" s="2"/>
      <c r="S30" s="2"/>
      <c r="T30" s="2"/>
      <c r="U30" s="2">
        <f t="shared" si="0"/>
        <v>-75272</v>
      </c>
    </row>
    <row r="31" spans="1:21" hidden="1" x14ac:dyDescent="0.25">
      <c r="A31" s="1" t="s">
        <v>21</v>
      </c>
      <c r="B31" t="s">
        <v>58</v>
      </c>
      <c r="C31" t="s">
        <v>23</v>
      </c>
      <c r="D31" t="s">
        <v>24</v>
      </c>
      <c r="E31" t="s">
        <v>25</v>
      </c>
      <c r="F31" t="s">
        <v>26</v>
      </c>
      <c r="G31" t="s">
        <v>26</v>
      </c>
      <c r="H31" t="s">
        <v>27</v>
      </c>
      <c r="I31" t="s">
        <v>28</v>
      </c>
      <c r="J31" t="s">
        <v>26</v>
      </c>
      <c r="K31" t="s">
        <v>26</v>
      </c>
      <c r="L31" t="s">
        <v>63</v>
      </c>
      <c r="M31" t="s">
        <v>30</v>
      </c>
      <c r="N31" s="2">
        <v>-9540</v>
      </c>
      <c r="O31" s="2"/>
      <c r="P31" s="2"/>
      <c r="Q31" s="2"/>
      <c r="R31" s="2"/>
      <c r="S31" s="2"/>
      <c r="T31" s="2"/>
      <c r="U31" s="2">
        <f t="shared" si="0"/>
        <v>-9540</v>
      </c>
    </row>
    <row r="32" spans="1:21" hidden="1" x14ac:dyDescent="0.25">
      <c r="A32" s="1" t="s">
        <v>21</v>
      </c>
      <c r="B32" t="s">
        <v>58</v>
      </c>
      <c r="C32" t="s">
        <v>23</v>
      </c>
      <c r="D32" t="s">
        <v>24</v>
      </c>
      <c r="E32" t="s">
        <v>25</v>
      </c>
      <c r="F32" t="s">
        <v>26</v>
      </c>
      <c r="G32" t="s">
        <v>26</v>
      </c>
      <c r="H32" t="s">
        <v>27</v>
      </c>
      <c r="I32" t="s">
        <v>28</v>
      </c>
      <c r="J32" t="s">
        <v>26</v>
      </c>
      <c r="K32" t="s">
        <v>26</v>
      </c>
      <c r="L32" t="s">
        <v>26</v>
      </c>
      <c r="M32" t="s">
        <v>26</v>
      </c>
      <c r="N32" s="2">
        <v>-516781.00000000012</v>
      </c>
      <c r="O32" s="2"/>
      <c r="P32" s="2"/>
      <c r="Q32" s="2"/>
      <c r="R32" s="2"/>
      <c r="S32" s="2"/>
      <c r="T32" s="2"/>
      <c r="U32" s="2">
        <f t="shared" si="0"/>
        <v>-516781.00000000012</v>
      </c>
    </row>
    <row r="33" spans="1:21" hidden="1" x14ac:dyDescent="0.25">
      <c r="A33" s="1" t="s">
        <v>21</v>
      </c>
      <c r="B33" t="s">
        <v>58</v>
      </c>
      <c r="C33" t="s">
        <v>23</v>
      </c>
      <c r="D33" t="s">
        <v>24</v>
      </c>
      <c r="E33" t="s">
        <v>25</v>
      </c>
      <c r="F33" t="s">
        <v>26</v>
      </c>
      <c r="G33" t="s">
        <v>26</v>
      </c>
      <c r="H33" t="s">
        <v>33</v>
      </c>
      <c r="I33" t="s">
        <v>34</v>
      </c>
      <c r="J33" t="s">
        <v>59</v>
      </c>
      <c r="K33" t="s">
        <v>60</v>
      </c>
      <c r="L33" t="s">
        <v>26</v>
      </c>
      <c r="M33" t="s">
        <v>26</v>
      </c>
      <c r="N33" s="2">
        <v>-117720</v>
      </c>
      <c r="O33" s="2"/>
      <c r="P33" s="2"/>
      <c r="Q33" s="2"/>
      <c r="R33" s="2"/>
      <c r="S33" s="2"/>
      <c r="T33" s="2"/>
      <c r="U33" s="2">
        <f t="shared" si="0"/>
        <v>-117720</v>
      </c>
    </row>
    <row r="34" spans="1:21" hidden="1" x14ac:dyDescent="0.25">
      <c r="A34" s="1" t="s">
        <v>21</v>
      </c>
      <c r="B34" t="s">
        <v>58</v>
      </c>
      <c r="C34" t="s">
        <v>23</v>
      </c>
      <c r="D34" t="s">
        <v>24</v>
      </c>
      <c r="E34" t="s">
        <v>25</v>
      </c>
      <c r="F34" t="s">
        <v>26</v>
      </c>
      <c r="G34" t="s">
        <v>26</v>
      </c>
      <c r="H34" t="s">
        <v>33</v>
      </c>
      <c r="I34" t="s">
        <v>34</v>
      </c>
      <c r="J34" t="s">
        <v>26</v>
      </c>
      <c r="K34" t="s">
        <v>26</v>
      </c>
      <c r="L34" t="s">
        <v>61</v>
      </c>
      <c r="M34" t="s">
        <v>62</v>
      </c>
      <c r="N34" s="2">
        <v>-3520.0000000000009</v>
      </c>
      <c r="O34" s="2"/>
      <c r="P34" s="2"/>
      <c r="Q34" s="2"/>
      <c r="R34" s="2"/>
      <c r="S34" s="2"/>
      <c r="T34" s="2"/>
      <c r="U34" s="2">
        <f t="shared" si="0"/>
        <v>-3520.0000000000009</v>
      </c>
    </row>
    <row r="35" spans="1:21" hidden="1" x14ac:dyDescent="0.25">
      <c r="A35" s="1" t="s">
        <v>21</v>
      </c>
      <c r="B35" t="s">
        <v>58</v>
      </c>
      <c r="C35" t="s">
        <v>23</v>
      </c>
      <c r="D35" t="s">
        <v>24</v>
      </c>
      <c r="E35" t="s">
        <v>25</v>
      </c>
      <c r="F35" t="s">
        <v>26</v>
      </c>
      <c r="G35" t="s">
        <v>26</v>
      </c>
      <c r="H35" t="s">
        <v>33</v>
      </c>
      <c r="I35" t="s">
        <v>34</v>
      </c>
      <c r="J35" t="s">
        <v>26</v>
      </c>
      <c r="K35" t="s">
        <v>26</v>
      </c>
      <c r="L35" t="s">
        <v>26</v>
      </c>
      <c r="M35" t="s">
        <v>26</v>
      </c>
      <c r="N35" s="2">
        <v>-209167</v>
      </c>
      <c r="O35" s="2"/>
      <c r="P35" s="2"/>
      <c r="Q35" s="2"/>
      <c r="R35" s="2"/>
      <c r="S35" s="2"/>
      <c r="T35" s="2"/>
      <c r="U35" s="2">
        <f t="shared" si="0"/>
        <v>-209167</v>
      </c>
    </row>
    <row r="36" spans="1:21" hidden="1" x14ac:dyDescent="0.25">
      <c r="A36" s="1" t="s">
        <v>21</v>
      </c>
      <c r="B36" t="s">
        <v>58</v>
      </c>
      <c r="C36" t="s">
        <v>23</v>
      </c>
      <c r="D36" t="s">
        <v>24</v>
      </c>
      <c r="E36" t="s">
        <v>25</v>
      </c>
      <c r="F36" t="s">
        <v>35</v>
      </c>
      <c r="G36" t="s">
        <v>36</v>
      </c>
      <c r="H36" t="s">
        <v>27</v>
      </c>
      <c r="I36" t="s">
        <v>28</v>
      </c>
      <c r="J36" t="s">
        <v>26</v>
      </c>
      <c r="K36" t="s">
        <v>26</v>
      </c>
      <c r="L36" t="s">
        <v>26</v>
      </c>
      <c r="M36" t="s">
        <v>26</v>
      </c>
      <c r="N36" s="2">
        <v>-3608.9999899999989</v>
      </c>
      <c r="O36" s="2"/>
      <c r="P36" s="2"/>
      <c r="Q36" s="2"/>
      <c r="R36" s="2"/>
      <c r="S36" s="2"/>
      <c r="T36" s="2"/>
      <c r="U36" s="2">
        <f t="shared" si="0"/>
        <v>-3608.9999899999989</v>
      </c>
    </row>
    <row r="37" spans="1:21" hidden="1" x14ac:dyDescent="0.25">
      <c r="A37" s="1" t="s">
        <v>21</v>
      </c>
      <c r="B37" t="s">
        <v>58</v>
      </c>
      <c r="C37" t="s">
        <v>40</v>
      </c>
      <c r="D37" t="s">
        <v>24</v>
      </c>
      <c r="E37" t="s">
        <v>25</v>
      </c>
      <c r="F37" t="s">
        <v>26</v>
      </c>
      <c r="G37" t="s">
        <v>26</v>
      </c>
      <c r="H37" t="s">
        <v>27</v>
      </c>
      <c r="I37" t="s">
        <v>28</v>
      </c>
      <c r="J37" t="s">
        <v>26</v>
      </c>
      <c r="K37" t="s">
        <v>26</v>
      </c>
      <c r="L37" t="s">
        <v>26</v>
      </c>
      <c r="M37" t="s">
        <v>26</v>
      </c>
      <c r="N37" s="2"/>
      <c r="O37" s="2"/>
      <c r="P37" s="2"/>
      <c r="Q37" s="2"/>
      <c r="R37" s="2">
        <v>-106815</v>
      </c>
      <c r="S37" s="2"/>
      <c r="T37" s="2"/>
      <c r="U37" s="2">
        <f t="shared" si="0"/>
        <v>-106815</v>
      </c>
    </row>
    <row r="38" spans="1:21" hidden="1" x14ac:dyDescent="0.25">
      <c r="A38" s="1" t="s">
        <v>21</v>
      </c>
      <c r="B38" t="s">
        <v>58</v>
      </c>
      <c r="C38" t="s">
        <v>40</v>
      </c>
      <c r="D38" t="s">
        <v>24</v>
      </c>
      <c r="E38" t="s">
        <v>25</v>
      </c>
      <c r="F38" t="s">
        <v>26</v>
      </c>
      <c r="G38" t="s">
        <v>26</v>
      </c>
      <c r="H38" t="s">
        <v>33</v>
      </c>
      <c r="I38" t="s">
        <v>34</v>
      </c>
      <c r="J38" t="s">
        <v>26</v>
      </c>
      <c r="K38" t="s">
        <v>26</v>
      </c>
      <c r="L38" t="s">
        <v>26</v>
      </c>
      <c r="M38" t="s">
        <v>26</v>
      </c>
      <c r="N38" s="2"/>
      <c r="O38" s="2"/>
      <c r="P38" s="2"/>
      <c r="Q38" s="2"/>
      <c r="R38" s="2">
        <v>-327711</v>
      </c>
      <c r="S38" s="2"/>
      <c r="T38" s="2"/>
      <c r="U38" s="2">
        <f t="shared" si="0"/>
        <v>-327711</v>
      </c>
    </row>
    <row r="39" spans="1:21" hidden="1" x14ac:dyDescent="0.25">
      <c r="A39" s="1" t="s">
        <v>21</v>
      </c>
      <c r="B39" t="s">
        <v>64</v>
      </c>
      <c r="C39" t="s">
        <v>51</v>
      </c>
      <c r="D39" t="s">
        <v>24</v>
      </c>
      <c r="E39" t="s">
        <v>25</v>
      </c>
      <c r="F39" t="s">
        <v>38</v>
      </c>
      <c r="G39" t="s">
        <v>39</v>
      </c>
      <c r="H39" t="s">
        <v>33</v>
      </c>
      <c r="I39" t="s">
        <v>34</v>
      </c>
      <c r="J39" t="s">
        <v>26</v>
      </c>
      <c r="K39" t="s">
        <v>26</v>
      </c>
      <c r="L39" t="s">
        <v>26</v>
      </c>
      <c r="M39" t="s">
        <v>26</v>
      </c>
      <c r="N39" s="2"/>
      <c r="O39" s="2"/>
      <c r="P39" s="2"/>
      <c r="Q39" s="2"/>
      <c r="R39" s="2">
        <v>266000.00001000002</v>
      </c>
      <c r="S39" s="2"/>
      <c r="T39" s="2"/>
      <c r="U39" s="2">
        <f t="shared" si="0"/>
        <v>266000.00001000002</v>
      </c>
    </row>
    <row r="40" spans="1:21" hidden="1" x14ac:dyDescent="0.25">
      <c r="A40" s="1" t="s">
        <v>21</v>
      </c>
      <c r="B40" t="s">
        <v>64</v>
      </c>
      <c r="C40" t="s">
        <v>51</v>
      </c>
      <c r="D40" t="s">
        <v>24</v>
      </c>
      <c r="E40" t="s">
        <v>25</v>
      </c>
      <c r="F40" t="s">
        <v>26</v>
      </c>
      <c r="G40" t="s">
        <v>26</v>
      </c>
      <c r="H40" t="s">
        <v>27</v>
      </c>
      <c r="I40" t="s">
        <v>28</v>
      </c>
      <c r="J40" t="s">
        <v>26</v>
      </c>
      <c r="K40" t="s">
        <v>26</v>
      </c>
      <c r="L40" t="s">
        <v>26</v>
      </c>
      <c r="M40" t="s">
        <v>26</v>
      </c>
      <c r="N40" s="2"/>
      <c r="O40" s="2"/>
      <c r="P40" s="2"/>
      <c r="Q40" s="2"/>
      <c r="R40" s="2">
        <v>8000.0000099999997</v>
      </c>
      <c r="S40" s="2"/>
      <c r="T40" s="2"/>
      <c r="U40" s="2">
        <f t="shared" si="0"/>
        <v>8000.0000099999997</v>
      </c>
    </row>
    <row r="41" spans="1:21" hidden="1" x14ac:dyDescent="0.25">
      <c r="A41" s="1" t="s">
        <v>21</v>
      </c>
      <c r="B41" t="s">
        <v>64</v>
      </c>
      <c r="C41" t="s">
        <v>37</v>
      </c>
      <c r="D41" t="s">
        <v>24</v>
      </c>
      <c r="E41" t="s">
        <v>25</v>
      </c>
      <c r="F41" t="s">
        <v>65</v>
      </c>
      <c r="G41" t="s">
        <v>66</v>
      </c>
      <c r="H41" t="s">
        <v>33</v>
      </c>
      <c r="I41" t="s">
        <v>34</v>
      </c>
      <c r="J41" t="s">
        <v>26</v>
      </c>
      <c r="K41" t="s">
        <v>26</v>
      </c>
      <c r="L41" t="s">
        <v>26</v>
      </c>
      <c r="M41" t="s">
        <v>26</v>
      </c>
      <c r="N41" s="2"/>
      <c r="O41" s="2"/>
      <c r="P41" s="2"/>
      <c r="Q41" s="2"/>
      <c r="R41" s="2">
        <v>-20000</v>
      </c>
      <c r="S41" s="2"/>
      <c r="T41" s="2"/>
      <c r="U41" s="2">
        <f t="shared" si="0"/>
        <v>-20000</v>
      </c>
    </row>
    <row r="42" spans="1:21" hidden="1" x14ac:dyDescent="0.25">
      <c r="A42" s="1" t="s">
        <v>21</v>
      </c>
      <c r="B42" t="s">
        <v>64</v>
      </c>
      <c r="C42" t="s">
        <v>37</v>
      </c>
      <c r="D42" t="s">
        <v>24</v>
      </c>
      <c r="E42" t="s">
        <v>25</v>
      </c>
      <c r="F42" t="s">
        <v>38</v>
      </c>
      <c r="G42" t="s">
        <v>39</v>
      </c>
      <c r="H42" t="s">
        <v>33</v>
      </c>
      <c r="I42" t="s">
        <v>34</v>
      </c>
      <c r="J42" t="s">
        <v>26</v>
      </c>
      <c r="K42" t="s">
        <v>26</v>
      </c>
      <c r="L42" t="s">
        <v>26</v>
      </c>
      <c r="M42" t="s">
        <v>26</v>
      </c>
      <c r="N42" s="2"/>
      <c r="O42" s="2"/>
      <c r="P42" s="2"/>
      <c r="Q42" s="2"/>
      <c r="R42" s="2">
        <v>-500000</v>
      </c>
      <c r="S42" s="2"/>
      <c r="T42" s="2"/>
      <c r="U42" s="2">
        <f t="shared" si="0"/>
        <v>-500000</v>
      </c>
    </row>
    <row r="43" spans="1:21" hidden="1" x14ac:dyDescent="0.25">
      <c r="A43" s="1" t="s">
        <v>21</v>
      </c>
      <c r="B43" t="s">
        <v>64</v>
      </c>
      <c r="C43" t="s">
        <v>37</v>
      </c>
      <c r="D43" t="s">
        <v>24</v>
      </c>
      <c r="E43" t="s">
        <v>25</v>
      </c>
      <c r="F43" t="s">
        <v>67</v>
      </c>
      <c r="G43" t="s">
        <v>68</v>
      </c>
      <c r="H43" t="s">
        <v>33</v>
      </c>
      <c r="I43" t="s">
        <v>34</v>
      </c>
      <c r="J43" t="s">
        <v>26</v>
      </c>
      <c r="K43" t="s">
        <v>26</v>
      </c>
      <c r="L43" t="s">
        <v>26</v>
      </c>
      <c r="M43" t="s">
        <v>26</v>
      </c>
      <c r="N43" s="2"/>
      <c r="O43" s="2"/>
      <c r="P43" s="2"/>
      <c r="Q43" s="2"/>
      <c r="R43" s="2">
        <v>-3704.9476942407209</v>
      </c>
      <c r="S43" s="2"/>
      <c r="T43" s="2"/>
      <c r="U43" s="2">
        <f t="shared" si="0"/>
        <v>-3704.9476942407209</v>
      </c>
    </row>
    <row r="44" spans="1:21" hidden="1" x14ac:dyDescent="0.25">
      <c r="A44" s="1" t="s">
        <v>21</v>
      </c>
      <c r="B44" t="s">
        <v>64</v>
      </c>
      <c r="C44" t="s">
        <v>37</v>
      </c>
      <c r="D44" t="s">
        <v>24</v>
      </c>
      <c r="E44" t="s">
        <v>25</v>
      </c>
      <c r="F44" t="s">
        <v>69</v>
      </c>
      <c r="G44" t="s">
        <v>70</v>
      </c>
      <c r="H44" t="s">
        <v>33</v>
      </c>
      <c r="I44" t="s">
        <v>34</v>
      </c>
      <c r="J44" t="s">
        <v>26</v>
      </c>
      <c r="K44" t="s">
        <v>26</v>
      </c>
      <c r="L44" t="s">
        <v>26</v>
      </c>
      <c r="M44" t="s">
        <v>26</v>
      </c>
      <c r="N44" s="2"/>
      <c r="O44" s="2"/>
      <c r="P44" s="2"/>
      <c r="Q44" s="2"/>
      <c r="R44" s="2">
        <v>-394166.67</v>
      </c>
      <c r="S44" s="2">
        <v>394167.0001</v>
      </c>
      <c r="T44" s="2"/>
      <c r="U44" s="2">
        <f t="shared" si="0"/>
        <v>0.33010000002104789</v>
      </c>
    </row>
    <row r="45" spans="1:21" hidden="1" x14ac:dyDescent="0.25">
      <c r="A45" s="1" t="s">
        <v>21</v>
      </c>
      <c r="B45" t="s">
        <v>64</v>
      </c>
      <c r="C45" t="s">
        <v>37</v>
      </c>
      <c r="D45" t="s">
        <v>24</v>
      </c>
      <c r="E45" t="s">
        <v>25</v>
      </c>
      <c r="F45" t="s">
        <v>71</v>
      </c>
      <c r="G45" t="s">
        <v>72</v>
      </c>
      <c r="H45" t="s">
        <v>33</v>
      </c>
      <c r="I45" t="s">
        <v>34</v>
      </c>
      <c r="J45" t="s">
        <v>26</v>
      </c>
      <c r="K45" t="s">
        <v>26</v>
      </c>
      <c r="L45" t="s">
        <v>26</v>
      </c>
      <c r="M45" t="s">
        <v>26</v>
      </c>
      <c r="N45" s="2"/>
      <c r="O45" s="2"/>
      <c r="P45" s="2"/>
      <c r="Q45" s="2"/>
      <c r="R45" s="2">
        <v>-14306047</v>
      </c>
      <c r="S45" s="2"/>
      <c r="T45" s="2"/>
      <c r="U45" s="2">
        <f t="shared" si="0"/>
        <v>-14306047</v>
      </c>
    </row>
    <row r="46" spans="1:21" hidden="1" x14ac:dyDescent="0.25">
      <c r="A46" s="1" t="s">
        <v>21</v>
      </c>
      <c r="B46" t="s">
        <v>64</v>
      </c>
      <c r="C46" t="s">
        <v>37</v>
      </c>
      <c r="D46" t="s">
        <v>24</v>
      </c>
      <c r="E46" t="s">
        <v>25</v>
      </c>
      <c r="F46" t="s">
        <v>73</v>
      </c>
      <c r="G46" t="s">
        <v>74</v>
      </c>
      <c r="H46" t="s">
        <v>33</v>
      </c>
      <c r="I46" t="s">
        <v>34</v>
      </c>
      <c r="J46" t="s">
        <v>26</v>
      </c>
      <c r="K46" t="s">
        <v>26</v>
      </c>
      <c r="L46" t="s">
        <v>26</v>
      </c>
      <c r="M46" t="s">
        <v>26</v>
      </c>
      <c r="N46" s="2"/>
      <c r="O46" s="2"/>
      <c r="P46" s="2"/>
      <c r="Q46" s="2"/>
      <c r="R46" s="2">
        <v>-60000</v>
      </c>
      <c r="S46" s="2"/>
      <c r="T46" s="2"/>
      <c r="U46" s="2">
        <f t="shared" si="0"/>
        <v>-60000</v>
      </c>
    </row>
    <row r="47" spans="1:21" hidden="1" x14ac:dyDescent="0.25">
      <c r="A47" s="1" t="s">
        <v>21</v>
      </c>
      <c r="B47" t="s">
        <v>64</v>
      </c>
      <c r="C47" t="s">
        <v>37</v>
      </c>
      <c r="D47" t="s">
        <v>24</v>
      </c>
      <c r="E47" t="s">
        <v>25</v>
      </c>
      <c r="F47" t="s">
        <v>75</v>
      </c>
      <c r="G47" t="s">
        <v>76</v>
      </c>
      <c r="H47" t="s">
        <v>33</v>
      </c>
      <c r="I47" t="s">
        <v>34</v>
      </c>
      <c r="J47" t="s">
        <v>26</v>
      </c>
      <c r="K47" t="s">
        <v>26</v>
      </c>
      <c r="L47" t="s">
        <v>26</v>
      </c>
      <c r="M47" t="s">
        <v>26</v>
      </c>
      <c r="N47" s="2"/>
      <c r="O47" s="2"/>
      <c r="P47" s="2"/>
      <c r="Q47" s="2"/>
      <c r="R47" s="2">
        <v>-76000</v>
      </c>
      <c r="S47" s="2"/>
      <c r="T47" s="2"/>
      <c r="U47" s="2">
        <f t="shared" si="0"/>
        <v>-76000</v>
      </c>
    </row>
    <row r="48" spans="1:21" hidden="1" x14ac:dyDescent="0.25">
      <c r="A48" s="1" t="s">
        <v>21</v>
      </c>
      <c r="B48" t="s">
        <v>64</v>
      </c>
      <c r="C48" t="s">
        <v>37</v>
      </c>
      <c r="D48" t="s">
        <v>24</v>
      </c>
      <c r="E48" t="s">
        <v>25</v>
      </c>
      <c r="F48" t="s">
        <v>77</v>
      </c>
      <c r="G48" t="s">
        <v>78</v>
      </c>
      <c r="H48" t="s">
        <v>33</v>
      </c>
      <c r="I48" t="s">
        <v>34</v>
      </c>
      <c r="J48" t="s">
        <v>26</v>
      </c>
      <c r="K48" t="s">
        <v>26</v>
      </c>
      <c r="L48" t="s">
        <v>26</v>
      </c>
      <c r="M48" t="s">
        <v>26</v>
      </c>
      <c r="N48" s="2"/>
      <c r="O48" s="2"/>
      <c r="P48" s="2"/>
      <c r="Q48" s="2"/>
      <c r="R48" s="2">
        <v>-12480</v>
      </c>
      <c r="S48" s="2"/>
      <c r="T48" s="2"/>
      <c r="U48" s="2">
        <f t="shared" si="0"/>
        <v>-12480</v>
      </c>
    </row>
    <row r="49" spans="1:21" hidden="1" x14ac:dyDescent="0.25">
      <c r="A49" s="1" t="s">
        <v>21</v>
      </c>
      <c r="B49" t="s">
        <v>64</v>
      </c>
      <c r="C49" t="s">
        <v>37</v>
      </c>
      <c r="D49" t="s">
        <v>24</v>
      </c>
      <c r="E49" t="s">
        <v>25</v>
      </c>
      <c r="F49" t="s">
        <v>79</v>
      </c>
      <c r="G49" t="s">
        <v>80</v>
      </c>
      <c r="H49" t="s">
        <v>33</v>
      </c>
      <c r="I49" t="s">
        <v>34</v>
      </c>
      <c r="J49" t="s">
        <v>26</v>
      </c>
      <c r="K49" t="s">
        <v>26</v>
      </c>
      <c r="L49" t="s">
        <v>26</v>
      </c>
      <c r="M49" t="s">
        <v>26</v>
      </c>
      <c r="N49" s="2"/>
      <c r="O49" s="2"/>
      <c r="P49" s="2"/>
      <c r="Q49" s="2"/>
      <c r="R49" s="2">
        <v>-33333</v>
      </c>
      <c r="S49" s="2">
        <v>33333.000099999997</v>
      </c>
      <c r="T49" s="2"/>
      <c r="U49" s="2">
        <f t="shared" si="0"/>
        <v>9.9999997473787516E-5</v>
      </c>
    </row>
    <row r="50" spans="1:21" hidden="1" x14ac:dyDescent="0.25">
      <c r="A50" s="1" t="s">
        <v>21</v>
      </c>
      <c r="B50" t="s">
        <v>64</v>
      </c>
      <c r="C50" t="s">
        <v>37</v>
      </c>
      <c r="D50" t="s">
        <v>24</v>
      </c>
      <c r="E50" t="s">
        <v>25</v>
      </c>
      <c r="F50" t="s">
        <v>26</v>
      </c>
      <c r="G50" t="s">
        <v>26</v>
      </c>
      <c r="H50" t="s">
        <v>27</v>
      </c>
      <c r="I50" t="s">
        <v>28</v>
      </c>
      <c r="J50" t="s">
        <v>26</v>
      </c>
      <c r="K50" t="s">
        <v>26</v>
      </c>
      <c r="L50" t="s">
        <v>26</v>
      </c>
      <c r="M50" t="s">
        <v>26</v>
      </c>
      <c r="N50" s="2"/>
      <c r="O50" s="2"/>
      <c r="P50" s="2"/>
      <c r="Q50" s="2"/>
      <c r="R50" s="2">
        <v>-4199999.9999899995</v>
      </c>
      <c r="S50" s="2">
        <v>127853.0001</v>
      </c>
      <c r="T50" s="2"/>
      <c r="U50" s="2">
        <f t="shared" si="0"/>
        <v>-4072146.9998899996</v>
      </c>
    </row>
    <row r="51" spans="1:21" hidden="1" x14ac:dyDescent="0.25">
      <c r="A51" s="1" t="s">
        <v>21</v>
      </c>
      <c r="B51" t="s">
        <v>64</v>
      </c>
      <c r="C51" t="s">
        <v>37</v>
      </c>
      <c r="D51" t="s">
        <v>24</v>
      </c>
      <c r="E51" t="s">
        <v>25</v>
      </c>
      <c r="F51" t="s">
        <v>35</v>
      </c>
      <c r="G51" t="s">
        <v>36</v>
      </c>
      <c r="H51" t="s">
        <v>27</v>
      </c>
      <c r="I51" t="s">
        <v>28</v>
      </c>
      <c r="J51" t="s">
        <v>26</v>
      </c>
      <c r="K51" t="s">
        <v>26</v>
      </c>
      <c r="L51" t="s">
        <v>26</v>
      </c>
      <c r="M51" t="s">
        <v>26</v>
      </c>
      <c r="N51" s="2"/>
      <c r="O51" s="2"/>
      <c r="P51" s="2"/>
      <c r="Q51" s="2"/>
      <c r="R51" s="2">
        <v>-7636.6919999999991</v>
      </c>
      <c r="S51" s="2"/>
      <c r="T51" s="2"/>
      <c r="U51" s="2">
        <f t="shared" si="0"/>
        <v>-7636.6919999999991</v>
      </c>
    </row>
    <row r="52" spans="1:21" hidden="1" x14ac:dyDescent="0.25">
      <c r="A52" s="1" t="s">
        <v>21</v>
      </c>
      <c r="B52" t="s">
        <v>81</v>
      </c>
      <c r="C52" t="s">
        <v>37</v>
      </c>
      <c r="D52" t="s">
        <v>24</v>
      </c>
      <c r="E52" t="s">
        <v>25</v>
      </c>
      <c r="F52" t="s">
        <v>67</v>
      </c>
      <c r="G52" t="s">
        <v>68</v>
      </c>
      <c r="H52" t="s">
        <v>33</v>
      </c>
      <c r="I52" t="s">
        <v>34</v>
      </c>
      <c r="J52" t="s">
        <v>26</v>
      </c>
      <c r="K52" t="s">
        <v>26</v>
      </c>
      <c r="L52" t="s">
        <v>26</v>
      </c>
      <c r="M52" t="s">
        <v>26</v>
      </c>
      <c r="N52" s="2"/>
      <c r="O52" s="2"/>
      <c r="P52" s="2"/>
      <c r="Q52" s="2"/>
      <c r="R52" s="2">
        <v>-12000</v>
      </c>
      <c r="S52" s="2"/>
      <c r="T52" s="2"/>
      <c r="U52" s="2">
        <f t="shared" si="0"/>
        <v>-12000</v>
      </c>
    </row>
    <row r="53" spans="1:21" hidden="1" x14ac:dyDescent="0.25">
      <c r="A53" s="1" t="s">
        <v>21</v>
      </c>
      <c r="B53" t="s">
        <v>81</v>
      </c>
      <c r="C53" t="s">
        <v>37</v>
      </c>
      <c r="D53" t="s">
        <v>24</v>
      </c>
      <c r="E53" t="s">
        <v>25</v>
      </c>
      <c r="F53" t="s">
        <v>82</v>
      </c>
      <c r="G53" t="s">
        <v>83</v>
      </c>
      <c r="H53" t="s">
        <v>33</v>
      </c>
      <c r="I53" t="s">
        <v>34</v>
      </c>
      <c r="J53" t="s">
        <v>26</v>
      </c>
      <c r="K53" t="s">
        <v>26</v>
      </c>
      <c r="L53" t="s">
        <v>26</v>
      </c>
      <c r="M53" t="s">
        <v>26</v>
      </c>
      <c r="N53" s="2"/>
      <c r="O53" s="2"/>
      <c r="P53" s="2"/>
      <c r="Q53" s="2"/>
      <c r="R53" s="2">
        <v>-60000</v>
      </c>
      <c r="S53" s="2"/>
      <c r="T53" s="2"/>
      <c r="U53" s="2">
        <f t="shared" si="0"/>
        <v>-60000</v>
      </c>
    </row>
    <row r="54" spans="1:21" hidden="1" x14ac:dyDescent="0.25">
      <c r="A54" s="1" t="s">
        <v>21</v>
      </c>
      <c r="B54" t="s">
        <v>81</v>
      </c>
      <c r="C54" t="s">
        <v>37</v>
      </c>
      <c r="D54" t="s">
        <v>24</v>
      </c>
      <c r="E54" t="s">
        <v>25</v>
      </c>
      <c r="F54" t="s">
        <v>26</v>
      </c>
      <c r="G54" t="s">
        <v>26</v>
      </c>
      <c r="H54" t="s">
        <v>27</v>
      </c>
      <c r="I54" t="s">
        <v>28</v>
      </c>
      <c r="J54" t="s">
        <v>26</v>
      </c>
      <c r="K54" t="s">
        <v>26</v>
      </c>
      <c r="L54" t="s">
        <v>26</v>
      </c>
      <c r="M54" t="s">
        <v>26</v>
      </c>
      <c r="N54" s="2"/>
      <c r="O54" s="2"/>
      <c r="P54" s="2"/>
      <c r="Q54" s="2"/>
      <c r="R54" s="2">
        <v>-127496.85</v>
      </c>
      <c r="S54" s="2"/>
      <c r="T54" s="2"/>
      <c r="U54" s="2">
        <f t="shared" si="0"/>
        <v>-127496.85</v>
      </c>
    </row>
    <row r="55" spans="1:21" hidden="1" x14ac:dyDescent="0.25">
      <c r="A55" s="1" t="s">
        <v>21</v>
      </c>
      <c r="B55" t="s">
        <v>81</v>
      </c>
      <c r="C55" t="s">
        <v>37</v>
      </c>
      <c r="D55" t="s">
        <v>24</v>
      </c>
      <c r="E55" t="s">
        <v>25</v>
      </c>
      <c r="F55" t="s">
        <v>35</v>
      </c>
      <c r="G55" t="s">
        <v>36</v>
      </c>
      <c r="H55" t="s">
        <v>27</v>
      </c>
      <c r="I55" t="s">
        <v>28</v>
      </c>
      <c r="J55" t="s">
        <v>26</v>
      </c>
      <c r="K55" t="s">
        <v>26</v>
      </c>
      <c r="L55" t="s">
        <v>26</v>
      </c>
      <c r="M55" t="s">
        <v>26</v>
      </c>
      <c r="N55" s="2"/>
      <c r="O55" s="2"/>
      <c r="P55" s="2"/>
      <c r="Q55" s="2"/>
      <c r="R55" s="2">
        <v>-17327.759979999999</v>
      </c>
      <c r="S55" s="2"/>
      <c r="T55" s="2"/>
      <c r="U55" s="2">
        <f t="shared" si="0"/>
        <v>-17327.759979999999</v>
      </c>
    </row>
    <row r="56" spans="1:21" hidden="1" x14ac:dyDescent="0.25">
      <c r="A56" s="1" t="s">
        <v>21</v>
      </c>
      <c r="B56" t="s">
        <v>84</v>
      </c>
      <c r="C56" t="s">
        <v>85</v>
      </c>
      <c r="D56" t="s">
        <v>24</v>
      </c>
      <c r="E56" t="s">
        <v>25</v>
      </c>
      <c r="F56" t="s">
        <v>26</v>
      </c>
      <c r="G56" t="s">
        <v>26</v>
      </c>
      <c r="H56" t="s">
        <v>27</v>
      </c>
      <c r="I56" t="s">
        <v>28</v>
      </c>
      <c r="J56" t="s">
        <v>26</v>
      </c>
      <c r="K56" t="s">
        <v>26</v>
      </c>
      <c r="L56" t="s">
        <v>26</v>
      </c>
      <c r="M56" t="s">
        <v>26</v>
      </c>
      <c r="N56" s="2"/>
      <c r="O56" s="2"/>
      <c r="P56" s="2"/>
      <c r="Q56" s="2"/>
      <c r="R56" s="2">
        <v>-11238</v>
      </c>
      <c r="S56" s="2"/>
      <c r="T56" s="2"/>
      <c r="U56" s="2">
        <f t="shared" si="0"/>
        <v>-11238</v>
      </c>
    </row>
    <row r="57" spans="1:21" hidden="1" x14ac:dyDescent="0.25">
      <c r="A57" s="1" t="s">
        <v>21</v>
      </c>
      <c r="B57" t="s">
        <v>84</v>
      </c>
      <c r="C57" t="s">
        <v>37</v>
      </c>
      <c r="D57" t="s">
        <v>24</v>
      </c>
      <c r="E57" t="s">
        <v>25</v>
      </c>
      <c r="F57" t="s">
        <v>38</v>
      </c>
      <c r="G57" t="s">
        <v>39</v>
      </c>
      <c r="H57" t="s">
        <v>33</v>
      </c>
      <c r="I57" t="s">
        <v>34</v>
      </c>
      <c r="J57" t="s">
        <v>26</v>
      </c>
      <c r="K57" t="s">
        <v>26</v>
      </c>
      <c r="L57" t="s">
        <v>26</v>
      </c>
      <c r="M57" t="s">
        <v>26</v>
      </c>
      <c r="N57" s="2"/>
      <c r="O57" s="2"/>
      <c r="P57" s="2"/>
      <c r="Q57" s="2"/>
      <c r="R57" s="2">
        <v>-28140</v>
      </c>
      <c r="S57" s="2"/>
      <c r="T57" s="2"/>
      <c r="U57" s="2">
        <f t="shared" si="0"/>
        <v>-28140</v>
      </c>
    </row>
    <row r="58" spans="1:21" hidden="1" x14ac:dyDescent="0.25">
      <c r="A58" s="1" t="s">
        <v>21</v>
      </c>
      <c r="B58" t="s">
        <v>84</v>
      </c>
      <c r="C58" t="s">
        <v>37</v>
      </c>
      <c r="D58" t="s">
        <v>24</v>
      </c>
      <c r="E58" t="s">
        <v>25</v>
      </c>
      <c r="F58" t="s">
        <v>86</v>
      </c>
      <c r="G58" t="s">
        <v>87</v>
      </c>
      <c r="H58" t="s">
        <v>33</v>
      </c>
      <c r="I58" t="s">
        <v>34</v>
      </c>
      <c r="J58" t="s">
        <v>26</v>
      </c>
      <c r="K58" t="s">
        <v>26</v>
      </c>
      <c r="L58" t="s">
        <v>26</v>
      </c>
      <c r="M58" t="s">
        <v>26</v>
      </c>
      <c r="N58" s="2"/>
      <c r="O58" s="2"/>
      <c r="P58" s="2"/>
      <c r="Q58" s="2"/>
      <c r="R58" s="2">
        <v>-80199</v>
      </c>
      <c r="S58" s="2"/>
      <c r="T58" s="2"/>
      <c r="U58" s="2">
        <f t="shared" si="0"/>
        <v>-80199</v>
      </c>
    </row>
    <row r="59" spans="1:21" hidden="1" x14ac:dyDescent="0.25">
      <c r="A59" s="1" t="s">
        <v>21</v>
      </c>
      <c r="B59" t="s">
        <v>84</v>
      </c>
      <c r="C59" t="s">
        <v>37</v>
      </c>
      <c r="D59" t="s">
        <v>24</v>
      </c>
      <c r="E59" t="s">
        <v>25</v>
      </c>
      <c r="F59" t="s">
        <v>69</v>
      </c>
      <c r="G59" t="s">
        <v>70</v>
      </c>
      <c r="H59" t="s">
        <v>33</v>
      </c>
      <c r="I59" t="s">
        <v>34</v>
      </c>
      <c r="J59" t="s">
        <v>26</v>
      </c>
      <c r="K59" t="s">
        <v>26</v>
      </c>
      <c r="L59" t="s">
        <v>26</v>
      </c>
      <c r="M59" t="s">
        <v>26</v>
      </c>
      <c r="N59" s="2"/>
      <c r="O59" s="2"/>
      <c r="P59" s="2"/>
      <c r="Q59" s="2"/>
      <c r="R59" s="2"/>
      <c r="S59" s="2">
        <v>-394167</v>
      </c>
      <c r="T59" s="2"/>
      <c r="U59" s="2">
        <f t="shared" si="0"/>
        <v>-394167</v>
      </c>
    </row>
    <row r="60" spans="1:21" hidden="1" x14ac:dyDescent="0.25">
      <c r="A60" s="1" t="s">
        <v>21</v>
      </c>
      <c r="B60" t="s">
        <v>84</v>
      </c>
      <c r="C60" t="s">
        <v>37</v>
      </c>
      <c r="D60" t="s">
        <v>24</v>
      </c>
      <c r="E60" t="s">
        <v>25</v>
      </c>
      <c r="F60" t="s">
        <v>79</v>
      </c>
      <c r="G60" t="s">
        <v>80</v>
      </c>
      <c r="H60" t="s">
        <v>33</v>
      </c>
      <c r="I60" t="s">
        <v>34</v>
      </c>
      <c r="J60" t="s">
        <v>26</v>
      </c>
      <c r="K60" t="s">
        <v>26</v>
      </c>
      <c r="L60" t="s">
        <v>26</v>
      </c>
      <c r="M60" t="s">
        <v>26</v>
      </c>
      <c r="N60" s="2"/>
      <c r="O60" s="2"/>
      <c r="P60" s="2"/>
      <c r="Q60" s="2"/>
      <c r="R60" s="2"/>
      <c r="S60" s="2">
        <v>-33333</v>
      </c>
      <c r="T60" s="2"/>
      <c r="U60" s="2">
        <f t="shared" si="0"/>
        <v>-33333</v>
      </c>
    </row>
    <row r="61" spans="1:21" hidden="1" x14ac:dyDescent="0.25">
      <c r="A61" s="1" t="s">
        <v>21</v>
      </c>
      <c r="B61" t="s">
        <v>84</v>
      </c>
      <c r="C61" t="s">
        <v>37</v>
      </c>
      <c r="D61" t="s">
        <v>24</v>
      </c>
      <c r="E61" t="s">
        <v>25</v>
      </c>
      <c r="F61" t="s">
        <v>26</v>
      </c>
      <c r="G61" t="s">
        <v>26</v>
      </c>
      <c r="H61" t="s">
        <v>27</v>
      </c>
      <c r="I61" t="s">
        <v>28</v>
      </c>
      <c r="J61" t="s">
        <v>26</v>
      </c>
      <c r="K61" t="s">
        <v>26</v>
      </c>
      <c r="L61" t="s">
        <v>26</v>
      </c>
      <c r="M61" t="s">
        <v>26</v>
      </c>
      <c r="N61" s="2"/>
      <c r="O61" s="2"/>
      <c r="P61" s="2"/>
      <c r="Q61" s="2"/>
      <c r="R61" s="2">
        <v>-704642</v>
      </c>
      <c r="S61" s="2">
        <v>-127853</v>
      </c>
      <c r="T61" s="2"/>
      <c r="U61" s="2">
        <f t="shared" si="0"/>
        <v>-832495</v>
      </c>
    </row>
    <row r="62" spans="1:21" hidden="1" x14ac:dyDescent="0.25">
      <c r="A62" s="1" t="s">
        <v>88</v>
      </c>
      <c r="B62" t="s">
        <v>22</v>
      </c>
      <c r="C62" t="s">
        <v>23</v>
      </c>
      <c r="D62" t="s">
        <v>42</v>
      </c>
      <c r="E62" t="s">
        <v>89</v>
      </c>
      <c r="F62" t="s">
        <v>90</v>
      </c>
      <c r="G62" t="s">
        <v>91</v>
      </c>
      <c r="H62" t="s">
        <v>92</v>
      </c>
      <c r="I62" t="s">
        <v>93</v>
      </c>
      <c r="J62" t="s">
        <v>26</v>
      </c>
      <c r="K62" t="s">
        <v>26</v>
      </c>
      <c r="L62" t="s">
        <v>26</v>
      </c>
      <c r="M62" t="s">
        <v>26</v>
      </c>
      <c r="N62" s="2">
        <v>-33000.000000000007</v>
      </c>
      <c r="O62" s="2"/>
      <c r="P62" s="2"/>
      <c r="Q62" s="2"/>
      <c r="R62" s="2"/>
      <c r="S62" s="2"/>
      <c r="T62" s="2"/>
      <c r="U62" s="2">
        <f t="shared" si="0"/>
        <v>-33000.000000000007</v>
      </c>
    </row>
    <row r="63" spans="1:21" hidden="1" x14ac:dyDescent="0.25">
      <c r="A63" s="1" t="s">
        <v>88</v>
      </c>
      <c r="B63" t="s">
        <v>22</v>
      </c>
      <c r="C63" t="s">
        <v>23</v>
      </c>
      <c r="D63" t="s">
        <v>42</v>
      </c>
      <c r="E63" t="s">
        <v>89</v>
      </c>
      <c r="F63" t="s">
        <v>26</v>
      </c>
      <c r="G63" t="s">
        <v>26</v>
      </c>
      <c r="H63" t="s">
        <v>42</v>
      </c>
      <c r="I63" t="s">
        <v>94</v>
      </c>
      <c r="J63" t="s">
        <v>26</v>
      </c>
      <c r="K63" t="s">
        <v>26</v>
      </c>
      <c r="L63" t="s">
        <v>26</v>
      </c>
      <c r="M63" t="s">
        <v>26</v>
      </c>
      <c r="N63" s="2"/>
      <c r="O63" s="2"/>
      <c r="P63" s="2"/>
      <c r="Q63" s="2"/>
      <c r="R63" s="2"/>
      <c r="S63" s="2"/>
      <c r="T63" s="2">
        <v>-105636.27999999997</v>
      </c>
      <c r="U63" s="2">
        <f t="shared" si="0"/>
        <v>-105636.27999999997</v>
      </c>
    </row>
    <row r="64" spans="1:21" hidden="1" x14ac:dyDescent="0.25">
      <c r="A64" s="1" t="s">
        <v>88</v>
      </c>
      <c r="B64" t="s">
        <v>22</v>
      </c>
      <c r="C64" t="s">
        <v>23</v>
      </c>
      <c r="D64" t="s">
        <v>42</v>
      </c>
      <c r="E64" t="s">
        <v>89</v>
      </c>
      <c r="F64" t="s">
        <v>26</v>
      </c>
      <c r="G64" t="s">
        <v>26</v>
      </c>
      <c r="H64" t="s">
        <v>48</v>
      </c>
      <c r="I64" t="s">
        <v>53</v>
      </c>
      <c r="J64" t="s">
        <v>26</v>
      </c>
      <c r="K64" t="s">
        <v>26</v>
      </c>
      <c r="L64" t="s">
        <v>26</v>
      </c>
      <c r="M64" t="s">
        <v>26</v>
      </c>
      <c r="N64" s="2">
        <v>-10000</v>
      </c>
      <c r="O64" s="2"/>
      <c r="P64" s="2"/>
      <c r="Q64" s="2"/>
      <c r="R64" s="2"/>
      <c r="S64" s="2"/>
      <c r="T64" s="2"/>
      <c r="U64" s="2">
        <f t="shared" si="0"/>
        <v>-10000</v>
      </c>
    </row>
    <row r="65" spans="1:21" hidden="1" x14ac:dyDescent="0.25">
      <c r="A65" s="1" t="s">
        <v>88</v>
      </c>
      <c r="B65" t="s">
        <v>22</v>
      </c>
      <c r="C65" t="s">
        <v>23</v>
      </c>
      <c r="D65" t="s">
        <v>42</v>
      </c>
      <c r="E65" t="s">
        <v>89</v>
      </c>
      <c r="F65" t="s">
        <v>26</v>
      </c>
      <c r="G65" t="s">
        <v>26</v>
      </c>
      <c r="H65" t="s">
        <v>92</v>
      </c>
      <c r="I65" t="s">
        <v>93</v>
      </c>
      <c r="J65" t="s">
        <v>26</v>
      </c>
      <c r="K65" t="s">
        <v>26</v>
      </c>
      <c r="L65" t="s">
        <v>95</v>
      </c>
      <c r="M65" t="s">
        <v>26</v>
      </c>
      <c r="N65" s="2">
        <v>-900000</v>
      </c>
      <c r="O65" s="2"/>
      <c r="P65" s="2"/>
      <c r="Q65" s="2"/>
      <c r="R65" s="2"/>
      <c r="S65" s="2"/>
      <c r="T65" s="2"/>
      <c r="U65" s="2">
        <f t="shared" si="0"/>
        <v>-900000</v>
      </c>
    </row>
    <row r="66" spans="1:21" hidden="1" x14ac:dyDescent="0.25">
      <c r="A66" s="1" t="s">
        <v>88</v>
      </c>
      <c r="B66" t="s">
        <v>22</v>
      </c>
      <c r="C66" t="s">
        <v>23</v>
      </c>
      <c r="D66" t="s">
        <v>42</v>
      </c>
      <c r="E66" t="s">
        <v>89</v>
      </c>
      <c r="F66" t="s">
        <v>26</v>
      </c>
      <c r="G66" t="s">
        <v>26</v>
      </c>
      <c r="H66" t="s">
        <v>92</v>
      </c>
      <c r="I66" t="s">
        <v>93</v>
      </c>
      <c r="J66" t="s">
        <v>26</v>
      </c>
      <c r="K66" t="s">
        <v>26</v>
      </c>
      <c r="L66" t="s">
        <v>96</v>
      </c>
      <c r="M66" t="s">
        <v>97</v>
      </c>
      <c r="N66" s="2">
        <v>-500000</v>
      </c>
      <c r="O66" s="2"/>
      <c r="P66" s="2"/>
      <c r="Q66" s="2"/>
      <c r="R66" s="2"/>
      <c r="S66" s="2"/>
      <c r="T66" s="2"/>
      <c r="U66" s="2">
        <f t="shared" si="0"/>
        <v>-500000</v>
      </c>
    </row>
    <row r="67" spans="1:21" hidden="1" x14ac:dyDescent="0.25">
      <c r="A67" s="1" t="s">
        <v>88</v>
      </c>
      <c r="B67" t="s">
        <v>22</v>
      </c>
      <c r="C67" t="s">
        <v>23</v>
      </c>
      <c r="D67" t="s">
        <v>42</v>
      </c>
      <c r="E67" t="s">
        <v>89</v>
      </c>
      <c r="F67" t="s">
        <v>26</v>
      </c>
      <c r="G67" t="s">
        <v>26</v>
      </c>
      <c r="H67" t="s">
        <v>92</v>
      </c>
      <c r="I67" t="s">
        <v>93</v>
      </c>
      <c r="J67" t="s">
        <v>26</v>
      </c>
      <c r="K67" t="s">
        <v>26</v>
      </c>
      <c r="L67" t="s">
        <v>26</v>
      </c>
      <c r="M67" t="s">
        <v>26</v>
      </c>
      <c r="N67" s="2">
        <v>-23985475</v>
      </c>
      <c r="O67" s="2"/>
      <c r="P67" s="2"/>
      <c r="Q67" s="2"/>
      <c r="R67" s="2"/>
      <c r="S67" s="2"/>
      <c r="T67" s="2"/>
      <c r="U67" s="2">
        <f t="shared" ref="U67:U130" si="1">SUM(N67:T67)</f>
        <v>-23985475</v>
      </c>
    </row>
    <row r="68" spans="1:21" hidden="1" x14ac:dyDescent="0.25">
      <c r="A68" s="1" t="s">
        <v>88</v>
      </c>
      <c r="B68" t="s">
        <v>22</v>
      </c>
      <c r="C68" t="s">
        <v>23</v>
      </c>
      <c r="D68" t="s">
        <v>42</v>
      </c>
      <c r="E68" t="s">
        <v>89</v>
      </c>
      <c r="F68" t="s">
        <v>26</v>
      </c>
      <c r="G68" t="s">
        <v>26</v>
      </c>
      <c r="H68" t="s">
        <v>98</v>
      </c>
      <c r="I68" t="s">
        <v>99</v>
      </c>
      <c r="J68" t="s">
        <v>26</v>
      </c>
      <c r="K68" t="s">
        <v>26</v>
      </c>
      <c r="L68" t="s">
        <v>100</v>
      </c>
      <c r="M68" t="s">
        <v>62</v>
      </c>
      <c r="N68" s="2">
        <v>-45000</v>
      </c>
      <c r="O68" s="2"/>
      <c r="P68" s="2"/>
      <c r="Q68" s="2"/>
      <c r="R68" s="2"/>
      <c r="S68" s="2"/>
      <c r="T68" s="2"/>
      <c r="U68" s="2">
        <f t="shared" si="1"/>
        <v>-45000</v>
      </c>
    </row>
    <row r="69" spans="1:21" hidden="1" x14ac:dyDescent="0.25">
      <c r="A69" s="1" t="s">
        <v>88</v>
      </c>
      <c r="B69" t="s">
        <v>22</v>
      </c>
      <c r="C69" t="s">
        <v>23</v>
      </c>
      <c r="D69" t="s">
        <v>42</v>
      </c>
      <c r="E69" t="s">
        <v>89</v>
      </c>
      <c r="F69" t="s">
        <v>26</v>
      </c>
      <c r="G69" t="s">
        <v>26</v>
      </c>
      <c r="H69" t="s">
        <v>98</v>
      </c>
      <c r="I69" t="s">
        <v>99</v>
      </c>
      <c r="J69" t="s">
        <v>26</v>
      </c>
      <c r="K69" t="s">
        <v>26</v>
      </c>
      <c r="L69" t="s">
        <v>29</v>
      </c>
      <c r="M69" t="s">
        <v>30</v>
      </c>
      <c r="N69" s="2">
        <v>-75000</v>
      </c>
      <c r="O69" s="2"/>
      <c r="P69" s="2"/>
      <c r="Q69" s="2"/>
      <c r="R69" s="2"/>
      <c r="S69" s="2"/>
      <c r="T69" s="2"/>
      <c r="U69" s="2">
        <f t="shared" si="1"/>
        <v>-75000</v>
      </c>
    </row>
    <row r="70" spans="1:21" hidden="1" x14ac:dyDescent="0.25">
      <c r="A70" s="1" t="s">
        <v>88</v>
      </c>
      <c r="B70" t="s">
        <v>22</v>
      </c>
      <c r="C70" t="s">
        <v>23</v>
      </c>
      <c r="D70" t="s">
        <v>42</v>
      </c>
      <c r="E70" t="s">
        <v>89</v>
      </c>
      <c r="F70" t="s">
        <v>26</v>
      </c>
      <c r="G70" t="s">
        <v>26</v>
      </c>
      <c r="H70" t="s">
        <v>98</v>
      </c>
      <c r="I70" t="s">
        <v>99</v>
      </c>
      <c r="J70" t="s">
        <v>26</v>
      </c>
      <c r="K70" t="s">
        <v>26</v>
      </c>
      <c r="L70" t="s">
        <v>26</v>
      </c>
      <c r="M70" t="s">
        <v>26</v>
      </c>
      <c r="N70" s="2">
        <v>-9549694</v>
      </c>
      <c r="O70" s="2"/>
      <c r="P70" s="2"/>
      <c r="Q70" s="2"/>
      <c r="R70" s="2"/>
      <c r="S70" s="2"/>
      <c r="T70" s="2"/>
      <c r="U70" s="2">
        <f t="shared" si="1"/>
        <v>-9549694</v>
      </c>
    </row>
    <row r="71" spans="1:21" hidden="1" x14ac:dyDescent="0.25">
      <c r="A71" s="1" t="s">
        <v>88</v>
      </c>
      <c r="B71" t="s">
        <v>22</v>
      </c>
      <c r="C71" t="s">
        <v>23</v>
      </c>
      <c r="D71" t="s">
        <v>42</v>
      </c>
      <c r="E71" t="s">
        <v>89</v>
      </c>
      <c r="F71" t="s">
        <v>26</v>
      </c>
      <c r="G71" t="s">
        <v>26</v>
      </c>
      <c r="H71" t="s">
        <v>45</v>
      </c>
      <c r="I71" t="s">
        <v>52</v>
      </c>
      <c r="J71" t="s">
        <v>26</v>
      </c>
      <c r="K71" t="s">
        <v>26</v>
      </c>
      <c r="L71" t="s">
        <v>29</v>
      </c>
      <c r="M71" t="s">
        <v>30</v>
      </c>
      <c r="N71" s="2">
        <v>-299500</v>
      </c>
      <c r="O71" s="2"/>
      <c r="P71" s="2"/>
      <c r="Q71" s="2"/>
      <c r="R71" s="2"/>
      <c r="S71" s="2"/>
      <c r="T71" s="2"/>
      <c r="U71" s="2">
        <f t="shared" si="1"/>
        <v>-299500</v>
      </c>
    </row>
    <row r="72" spans="1:21" hidden="1" x14ac:dyDescent="0.25">
      <c r="A72" s="1" t="s">
        <v>88</v>
      </c>
      <c r="B72" t="s">
        <v>22</v>
      </c>
      <c r="C72" t="s">
        <v>23</v>
      </c>
      <c r="D72" t="s">
        <v>42</v>
      </c>
      <c r="E72" t="s">
        <v>89</v>
      </c>
      <c r="F72" t="s">
        <v>26</v>
      </c>
      <c r="G72" t="s">
        <v>26</v>
      </c>
      <c r="H72" t="s">
        <v>45</v>
      </c>
      <c r="I72" t="s">
        <v>52</v>
      </c>
      <c r="J72" t="s">
        <v>26</v>
      </c>
      <c r="K72" t="s">
        <v>26</v>
      </c>
      <c r="L72" t="s">
        <v>31</v>
      </c>
      <c r="M72" t="s">
        <v>32</v>
      </c>
      <c r="N72" s="2">
        <v>-1540161</v>
      </c>
      <c r="O72" s="2"/>
      <c r="P72" s="2"/>
      <c r="Q72" s="2"/>
      <c r="R72" s="2"/>
      <c r="S72" s="2"/>
      <c r="T72" s="2"/>
      <c r="U72" s="2">
        <f t="shared" si="1"/>
        <v>-1540161</v>
      </c>
    </row>
    <row r="73" spans="1:21" hidden="1" x14ac:dyDescent="0.25">
      <c r="A73" s="1" t="s">
        <v>88</v>
      </c>
      <c r="B73" t="s">
        <v>22</v>
      </c>
      <c r="C73" t="s">
        <v>23</v>
      </c>
      <c r="D73" t="s">
        <v>42</v>
      </c>
      <c r="E73" t="s">
        <v>89</v>
      </c>
      <c r="F73" t="s">
        <v>26</v>
      </c>
      <c r="G73" t="s">
        <v>26</v>
      </c>
      <c r="H73" t="s">
        <v>45</v>
      </c>
      <c r="I73" t="s">
        <v>52</v>
      </c>
      <c r="J73" t="s">
        <v>26</v>
      </c>
      <c r="K73" t="s">
        <v>26</v>
      </c>
      <c r="L73" t="s">
        <v>26</v>
      </c>
      <c r="M73" t="s">
        <v>26</v>
      </c>
      <c r="N73" s="2">
        <v>-3980099.9999999995</v>
      </c>
      <c r="O73" s="2"/>
      <c r="P73" s="2"/>
      <c r="Q73" s="2"/>
      <c r="R73" s="2"/>
      <c r="S73" s="2"/>
      <c r="T73" s="2"/>
      <c r="U73" s="2">
        <f t="shared" si="1"/>
        <v>-3980099.9999999995</v>
      </c>
    </row>
    <row r="74" spans="1:21" hidden="1" x14ac:dyDescent="0.25">
      <c r="A74" s="1" t="s">
        <v>88</v>
      </c>
      <c r="B74" t="s">
        <v>22</v>
      </c>
      <c r="C74" t="s">
        <v>23</v>
      </c>
      <c r="D74" t="s">
        <v>42</v>
      </c>
      <c r="E74" t="s">
        <v>89</v>
      </c>
      <c r="F74" t="s">
        <v>101</v>
      </c>
      <c r="G74" t="s">
        <v>102</v>
      </c>
      <c r="H74" t="s">
        <v>92</v>
      </c>
      <c r="I74" t="s">
        <v>93</v>
      </c>
      <c r="J74" t="s">
        <v>26</v>
      </c>
      <c r="K74" t="s">
        <v>26</v>
      </c>
      <c r="L74" t="s">
        <v>26</v>
      </c>
      <c r="M74" t="s">
        <v>26</v>
      </c>
      <c r="N74" s="2">
        <v>-409198</v>
      </c>
      <c r="O74" s="2"/>
      <c r="P74" s="2"/>
      <c r="Q74" s="2"/>
      <c r="R74" s="2"/>
      <c r="S74" s="2"/>
      <c r="T74" s="2"/>
      <c r="U74" s="2">
        <f t="shared" si="1"/>
        <v>-409198</v>
      </c>
    </row>
    <row r="75" spans="1:21" hidden="1" x14ac:dyDescent="0.25">
      <c r="A75" s="1" t="s">
        <v>88</v>
      </c>
      <c r="B75" t="s">
        <v>22</v>
      </c>
      <c r="C75" t="s">
        <v>23</v>
      </c>
      <c r="D75" t="s">
        <v>42</v>
      </c>
      <c r="E75" t="s">
        <v>89</v>
      </c>
      <c r="F75" t="s">
        <v>35</v>
      </c>
      <c r="G75" t="s">
        <v>36</v>
      </c>
      <c r="H75" t="s">
        <v>45</v>
      </c>
      <c r="I75" t="s">
        <v>52</v>
      </c>
      <c r="J75" t="s">
        <v>26</v>
      </c>
      <c r="K75" t="s">
        <v>26</v>
      </c>
      <c r="L75" t="s">
        <v>26</v>
      </c>
      <c r="M75" t="s">
        <v>26</v>
      </c>
      <c r="N75" s="2">
        <v>-1553</v>
      </c>
      <c r="O75" s="2"/>
      <c r="P75" s="2"/>
      <c r="Q75" s="2"/>
      <c r="R75" s="2"/>
      <c r="S75" s="2"/>
      <c r="T75" s="2"/>
      <c r="U75" s="2">
        <f t="shared" si="1"/>
        <v>-1553</v>
      </c>
    </row>
    <row r="76" spans="1:21" hidden="1" x14ac:dyDescent="0.25">
      <c r="A76" s="1" t="s">
        <v>88</v>
      </c>
      <c r="B76" t="s">
        <v>22</v>
      </c>
      <c r="C76" t="s">
        <v>23</v>
      </c>
      <c r="D76" t="s">
        <v>42</v>
      </c>
      <c r="E76" t="s">
        <v>89</v>
      </c>
      <c r="F76" t="s">
        <v>103</v>
      </c>
      <c r="G76" t="s">
        <v>104</v>
      </c>
      <c r="H76" t="s">
        <v>92</v>
      </c>
      <c r="I76" t="s">
        <v>93</v>
      </c>
      <c r="J76" t="s">
        <v>105</v>
      </c>
      <c r="K76" t="s">
        <v>106</v>
      </c>
      <c r="L76" t="s">
        <v>26</v>
      </c>
      <c r="M76" t="s">
        <v>26</v>
      </c>
      <c r="N76" s="2">
        <v>-434435.00000000012</v>
      </c>
      <c r="O76" s="2"/>
      <c r="P76" s="2"/>
      <c r="Q76" s="2"/>
      <c r="R76" s="2"/>
      <c r="S76" s="2"/>
      <c r="T76" s="2"/>
      <c r="U76" s="2">
        <f t="shared" si="1"/>
        <v>-434435.00000000012</v>
      </c>
    </row>
    <row r="77" spans="1:21" hidden="1" x14ac:dyDescent="0.25">
      <c r="A77" s="1" t="s">
        <v>88</v>
      </c>
      <c r="B77" t="s">
        <v>22</v>
      </c>
      <c r="C77" t="s">
        <v>23</v>
      </c>
      <c r="D77" t="s">
        <v>42</v>
      </c>
      <c r="E77" t="s">
        <v>89</v>
      </c>
      <c r="F77" t="s">
        <v>103</v>
      </c>
      <c r="G77" t="s">
        <v>104</v>
      </c>
      <c r="H77" t="s">
        <v>92</v>
      </c>
      <c r="I77" t="s">
        <v>93</v>
      </c>
      <c r="J77" t="s">
        <v>107</v>
      </c>
      <c r="K77" t="s">
        <v>108</v>
      </c>
      <c r="L77" t="s">
        <v>26</v>
      </c>
      <c r="M77" t="s">
        <v>26</v>
      </c>
      <c r="N77" s="2">
        <v>-17085</v>
      </c>
      <c r="O77" s="2"/>
      <c r="P77" s="2"/>
      <c r="Q77" s="2"/>
      <c r="R77" s="2"/>
      <c r="S77" s="2"/>
      <c r="T77" s="2"/>
      <c r="U77" s="2">
        <f t="shared" si="1"/>
        <v>-17085</v>
      </c>
    </row>
    <row r="78" spans="1:21" hidden="1" x14ac:dyDescent="0.25">
      <c r="A78" s="1" t="s">
        <v>88</v>
      </c>
      <c r="B78" t="s">
        <v>22</v>
      </c>
      <c r="C78" t="s">
        <v>23</v>
      </c>
      <c r="D78" t="s">
        <v>42</v>
      </c>
      <c r="E78" t="s">
        <v>89</v>
      </c>
      <c r="F78" t="s">
        <v>103</v>
      </c>
      <c r="G78" t="s">
        <v>104</v>
      </c>
      <c r="H78" t="s">
        <v>98</v>
      </c>
      <c r="I78" t="s">
        <v>99</v>
      </c>
      <c r="J78" t="s">
        <v>26</v>
      </c>
      <c r="K78" t="s">
        <v>26</v>
      </c>
      <c r="L78" t="s">
        <v>26</v>
      </c>
      <c r="M78" t="s">
        <v>26</v>
      </c>
      <c r="N78" s="2">
        <v>-41023.000000000007</v>
      </c>
      <c r="O78" s="2"/>
      <c r="P78" s="2"/>
      <c r="Q78" s="2"/>
      <c r="R78" s="2"/>
      <c r="S78" s="2"/>
      <c r="T78" s="2"/>
      <c r="U78" s="2">
        <f t="shared" si="1"/>
        <v>-41023.000000000007</v>
      </c>
    </row>
    <row r="79" spans="1:21" hidden="1" x14ac:dyDescent="0.25">
      <c r="A79" s="1" t="s">
        <v>88</v>
      </c>
      <c r="B79" t="s">
        <v>22</v>
      </c>
      <c r="C79" t="s">
        <v>23</v>
      </c>
      <c r="D79" t="s">
        <v>42</v>
      </c>
      <c r="E79" t="s">
        <v>89</v>
      </c>
      <c r="F79" t="s">
        <v>109</v>
      </c>
      <c r="G79" t="s">
        <v>110</v>
      </c>
      <c r="H79" t="s">
        <v>92</v>
      </c>
      <c r="I79" t="s">
        <v>93</v>
      </c>
      <c r="J79" t="s">
        <v>26</v>
      </c>
      <c r="K79" t="s">
        <v>26</v>
      </c>
      <c r="L79" t="s">
        <v>26</v>
      </c>
      <c r="M79" t="s">
        <v>26</v>
      </c>
      <c r="N79" s="2">
        <v>-85000</v>
      </c>
      <c r="O79" s="2"/>
      <c r="P79" s="2"/>
      <c r="Q79" s="2"/>
      <c r="R79" s="2"/>
      <c r="S79" s="2"/>
      <c r="T79" s="2"/>
      <c r="U79" s="2">
        <f t="shared" si="1"/>
        <v>-85000</v>
      </c>
    </row>
    <row r="80" spans="1:21" hidden="1" x14ac:dyDescent="0.25">
      <c r="A80" s="1" t="s">
        <v>88</v>
      </c>
      <c r="B80" t="s">
        <v>22</v>
      </c>
      <c r="C80" t="s">
        <v>23</v>
      </c>
      <c r="D80" t="s">
        <v>42</v>
      </c>
      <c r="E80" t="s">
        <v>89</v>
      </c>
      <c r="F80" t="s">
        <v>101</v>
      </c>
      <c r="G80" t="s">
        <v>102</v>
      </c>
      <c r="H80" t="s">
        <v>92</v>
      </c>
      <c r="I80" t="s">
        <v>93</v>
      </c>
      <c r="J80" t="s">
        <v>26</v>
      </c>
      <c r="K80" t="s">
        <v>26</v>
      </c>
      <c r="L80" t="s">
        <v>26</v>
      </c>
      <c r="M80" t="s">
        <v>26</v>
      </c>
      <c r="N80" s="2">
        <v>-650802.00000000012</v>
      </c>
      <c r="O80" s="2"/>
      <c r="P80" s="2"/>
      <c r="Q80" s="2"/>
      <c r="R80" s="2"/>
      <c r="S80" s="2"/>
      <c r="T80" s="2"/>
      <c r="U80" s="2">
        <f t="shared" si="1"/>
        <v>-650802.00000000012</v>
      </c>
    </row>
    <row r="81" spans="1:21" hidden="1" x14ac:dyDescent="0.25">
      <c r="A81" s="1" t="s">
        <v>88</v>
      </c>
      <c r="B81" t="s">
        <v>22</v>
      </c>
      <c r="C81" t="s">
        <v>23</v>
      </c>
      <c r="D81" t="s">
        <v>111</v>
      </c>
      <c r="E81" t="s">
        <v>89</v>
      </c>
      <c r="F81" t="s">
        <v>38</v>
      </c>
      <c r="G81" t="s">
        <v>39</v>
      </c>
      <c r="H81" t="s">
        <v>112</v>
      </c>
      <c r="I81" t="s">
        <v>113</v>
      </c>
      <c r="J81" t="s">
        <v>26</v>
      </c>
      <c r="K81" t="s">
        <v>26</v>
      </c>
      <c r="L81" t="s">
        <v>26</v>
      </c>
      <c r="M81" t="s">
        <v>26</v>
      </c>
      <c r="N81" s="2">
        <v>-299400</v>
      </c>
      <c r="O81" s="2"/>
      <c r="P81" s="2"/>
      <c r="Q81" s="2"/>
      <c r="R81" s="2"/>
      <c r="S81" s="2"/>
      <c r="T81" s="2"/>
      <c r="U81" s="2">
        <f t="shared" si="1"/>
        <v>-299400</v>
      </c>
    </row>
    <row r="82" spans="1:21" hidden="1" x14ac:dyDescent="0.25">
      <c r="A82" s="1" t="s">
        <v>88</v>
      </c>
      <c r="B82" t="s">
        <v>22</v>
      </c>
      <c r="C82" t="s">
        <v>23</v>
      </c>
      <c r="D82" t="s">
        <v>111</v>
      </c>
      <c r="E82" t="s">
        <v>89</v>
      </c>
      <c r="F82" t="s">
        <v>86</v>
      </c>
      <c r="G82" t="s">
        <v>87</v>
      </c>
      <c r="H82" t="s">
        <v>112</v>
      </c>
      <c r="I82" t="s">
        <v>113</v>
      </c>
      <c r="J82" t="s">
        <v>26</v>
      </c>
      <c r="K82" t="s">
        <v>26</v>
      </c>
      <c r="L82" t="s">
        <v>26</v>
      </c>
      <c r="M82" t="s">
        <v>26</v>
      </c>
      <c r="N82" s="2">
        <v>-15500</v>
      </c>
      <c r="O82" s="2"/>
      <c r="P82" s="2"/>
      <c r="Q82" s="2"/>
      <c r="R82" s="2"/>
      <c r="S82" s="2"/>
      <c r="T82" s="2"/>
      <c r="U82" s="2">
        <f t="shared" si="1"/>
        <v>-15500</v>
      </c>
    </row>
    <row r="83" spans="1:21" hidden="1" x14ac:dyDescent="0.25">
      <c r="A83" s="1" t="s">
        <v>88</v>
      </c>
      <c r="B83" t="s">
        <v>22</v>
      </c>
      <c r="C83" t="s">
        <v>23</v>
      </c>
      <c r="D83" t="s">
        <v>111</v>
      </c>
      <c r="E83" t="s">
        <v>89</v>
      </c>
      <c r="F83" t="s">
        <v>114</v>
      </c>
      <c r="G83" t="s">
        <v>115</v>
      </c>
      <c r="H83" t="s">
        <v>112</v>
      </c>
      <c r="I83" t="s">
        <v>113</v>
      </c>
      <c r="J83" t="s">
        <v>26</v>
      </c>
      <c r="K83" t="s">
        <v>26</v>
      </c>
      <c r="L83" t="s">
        <v>26</v>
      </c>
      <c r="M83" t="s">
        <v>26</v>
      </c>
      <c r="N83" s="2">
        <v>-300000</v>
      </c>
      <c r="O83" s="2"/>
      <c r="P83" s="2"/>
      <c r="Q83" s="2"/>
      <c r="R83" s="2"/>
      <c r="S83" s="2"/>
      <c r="T83" s="2"/>
      <c r="U83" s="2">
        <f t="shared" si="1"/>
        <v>-300000</v>
      </c>
    </row>
    <row r="84" spans="1:21" hidden="1" x14ac:dyDescent="0.25">
      <c r="A84" s="1" t="s">
        <v>88</v>
      </c>
      <c r="B84" t="s">
        <v>22</v>
      </c>
      <c r="C84" t="s">
        <v>51</v>
      </c>
      <c r="D84" t="s">
        <v>42</v>
      </c>
      <c r="E84" t="s">
        <v>89</v>
      </c>
      <c r="F84" t="s">
        <v>116</v>
      </c>
      <c r="G84" t="s">
        <v>117</v>
      </c>
      <c r="H84" t="s">
        <v>92</v>
      </c>
      <c r="I84" t="s">
        <v>93</v>
      </c>
      <c r="J84" t="s">
        <v>26</v>
      </c>
      <c r="K84" t="s">
        <v>26</v>
      </c>
      <c r="L84" t="s">
        <v>26</v>
      </c>
      <c r="M84" t="s">
        <v>26</v>
      </c>
      <c r="N84" s="2"/>
      <c r="O84" s="2"/>
      <c r="P84" s="2"/>
      <c r="Q84" s="2"/>
      <c r="R84" s="2">
        <v>493380.00001000002</v>
      </c>
      <c r="S84" s="2"/>
      <c r="T84" s="2"/>
      <c r="U84" s="2">
        <f t="shared" si="1"/>
        <v>493380.00001000002</v>
      </c>
    </row>
    <row r="85" spans="1:21" hidden="1" x14ac:dyDescent="0.25">
      <c r="A85" s="1" t="s">
        <v>88</v>
      </c>
      <c r="B85" t="s">
        <v>22</v>
      </c>
      <c r="C85" t="s">
        <v>51</v>
      </c>
      <c r="D85" t="s">
        <v>42</v>
      </c>
      <c r="E85" t="s">
        <v>89</v>
      </c>
      <c r="F85" t="s">
        <v>118</v>
      </c>
      <c r="G85" t="s">
        <v>119</v>
      </c>
      <c r="H85" t="s">
        <v>92</v>
      </c>
      <c r="I85" t="s">
        <v>93</v>
      </c>
      <c r="J85" t="s">
        <v>120</v>
      </c>
      <c r="K85" t="s">
        <v>121</v>
      </c>
      <c r="L85" t="s">
        <v>26</v>
      </c>
      <c r="M85" t="s">
        <v>26</v>
      </c>
      <c r="N85" s="2"/>
      <c r="O85" s="2"/>
      <c r="P85" s="2">
        <v>-3230202</v>
      </c>
      <c r="Q85" s="2"/>
      <c r="R85" s="2">
        <v>-4403190</v>
      </c>
      <c r="S85" s="2"/>
      <c r="T85" s="2"/>
      <c r="U85" s="2">
        <f t="shared" si="1"/>
        <v>-7633392</v>
      </c>
    </row>
    <row r="86" spans="1:21" hidden="1" x14ac:dyDescent="0.25">
      <c r="A86" s="1" t="s">
        <v>88</v>
      </c>
      <c r="B86" t="s">
        <v>22</v>
      </c>
      <c r="C86" t="s">
        <v>51</v>
      </c>
      <c r="D86" t="s">
        <v>42</v>
      </c>
      <c r="E86" t="s">
        <v>89</v>
      </c>
      <c r="F86" t="s">
        <v>118</v>
      </c>
      <c r="G86" t="s">
        <v>119</v>
      </c>
      <c r="H86" t="s">
        <v>92</v>
      </c>
      <c r="I86" t="s">
        <v>93</v>
      </c>
      <c r="J86" t="s">
        <v>122</v>
      </c>
      <c r="K86" t="s">
        <v>123</v>
      </c>
      <c r="L86" t="s">
        <v>26</v>
      </c>
      <c r="M86" t="s">
        <v>26</v>
      </c>
      <c r="N86" s="2"/>
      <c r="O86" s="2"/>
      <c r="P86" s="2"/>
      <c r="Q86" s="2"/>
      <c r="R86" s="2">
        <v>-144340</v>
      </c>
      <c r="S86" s="2"/>
      <c r="T86" s="2"/>
      <c r="U86" s="2">
        <f t="shared" si="1"/>
        <v>-144340</v>
      </c>
    </row>
    <row r="87" spans="1:21" hidden="1" x14ac:dyDescent="0.25">
      <c r="A87" s="1" t="s">
        <v>88</v>
      </c>
      <c r="B87" t="s">
        <v>22</v>
      </c>
      <c r="C87" t="s">
        <v>51</v>
      </c>
      <c r="D87" t="s">
        <v>42</v>
      </c>
      <c r="E87" t="s">
        <v>89</v>
      </c>
      <c r="F87" t="s">
        <v>26</v>
      </c>
      <c r="G87" t="s">
        <v>26</v>
      </c>
      <c r="H87" t="s">
        <v>92</v>
      </c>
      <c r="I87" t="s">
        <v>93</v>
      </c>
      <c r="J87" t="s">
        <v>26</v>
      </c>
      <c r="K87" t="s">
        <v>26</v>
      </c>
      <c r="L87" t="s">
        <v>26</v>
      </c>
      <c r="M87" t="s">
        <v>26</v>
      </c>
      <c r="N87" s="2"/>
      <c r="O87" s="2"/>
      <c r="P87" s="2"/>
      <c r="Q87" s="2"/>
      <c r="R87" s="2">
        <v>4547530.0000099996</v>
      </c>
      <c r="S87" s="2"/>
      <c r="T87" s="2"/>
      <c r="U87" s="2">
        <f t="shared" si="1"/>
        <v>4547530.0000099996</v>
      </c>
    </row>
    <row r="88" spans="1:21" hidden="1" x14ac:dyDescent="0.25">
      <c r="A88" s="1" t="s">
        <v>88</v>
      </c>
      <c r="B88" t="s">
        <v>22</v>
      </c>
      <c r="C88" t="s">
        <v>51</v>
      </c>
      <c r="D88" t="s">
        <v>42</v>
      </c>
      <c r="E88" t="s">
        <v>89</v>
      </c>
      <c r="F88" t="s">
        <v>26</v>
      </c>
      <c r="G88" t="s">
        <v>26</v>
      </c>
      <c r="H88" t="s">
        <v>98</v>
      </c>
      <c r="I88" t="s">
        <v>99</v>
      </c>
      <c r="J88" t="s">
        <v>26</v>
      </c>
      <c r="K88" t="s">
        <v>26</v>
      </c>
      <c r="L88" t="s">
        <v>26</v>
      </c>
      <c r="M88" t="s">
        <v>26</v>
      </c>
      <c r="N88" s="2"/>
      <c r="O88" s="2"/>
      <c r="P88" s="2"/>
      <c r="Q88" s="2"/>
      <c r="R88" s="2">
        <v>36227.000010000003</v>
      </c>
      <c r="S88" s="2">
        <v>1479000.0000100001</v>
      </c>
      <c r="T88" s="2"/>
      <c r="U88" s="2">
        <f t="shared" si="1"/>
        <v>1515227.0000200002</v>
      </c>
    </row>
    <row r="89" spans="1:21" hidden="1" x14ac:dyDescent="0.25">
      <c r="A89" s="1" t="s">
        <v>88</v>
      </c>
      <c r="B89" t="s">
        <v>22</v>
      </c>
      <c r="C89" t="s">
        <v>51</v>
      </c>
      <c r="D89" t="s">
        <v>42</v>
      </c>
      <c r="E89" t="s">
        <v>89</v>
      </c>
      <c r="F89" t="s">
        <v>26</v>
      </c>
      <c r="G89" t="s">
        <v>26</v>
      </c>
      <c r="H89" t="s">
        <v>45</v>
      </c>
      <c r="I89" t="s">
        <v>52</v>
      </c>
      <c r="J89" t="s">
        <v>26</v>
      </c>
      <c r="K89" t="s">
        <v>26</v>
      </c>
      <c r="L89" t="s">
        <v>29</v>
      </c>
      <c r="M89" t="s">
        <v>30</v>
      </c>
      <c r="N89" s="2"/>
      <c r="O89" s="2"/>
      <c r="P89" s="2"/>
      <c r="Q89" s="2"/>
      <c r="R89" s="2">
        <v>-50000</v>
      </c>
      <c r="S89" s="2"/>
      <c r="T89" s="2"/>
      <c r="U89" s="2">
        <f t="shared" si="1"/>
        <v>-50000</v>
      </c>
    </row>
    <row r="90" spans="1:21" hidden="1" x14ac:dyDescent="0.25">
      <c r="A90" s="1" t="s">
        <v>88</v>
      </c>
      <c r="B90" t="s">
        <v>22</v>
      </c>
      <c r="C90" t="s">
        <v>51</v>
      </c>
      <c r="D90" t="s">
        <v>42</v>
      </c>
      <c r="E90" t="s">
        <v>89</v>
      </c>
      <c r="F90" t="s">
        <v>26</v>
      </c>
      <c r="G90" t="s">
        <v>26</v>
      </c>
      <c r="H90" t="s">
        <v>45</v>
      </c>
      <c r="I90" t="s">
        <v>52</v>
      </c>
      <c r="J90" t="s">
        <v>26</v>
      </c>
      <c r="K90" t="s">
        <v>26</v>
      </c>
      <c r="L90" t="s">
        <v>124</v>
      </c>
      <c r="M90" t="s">
        <v>125</v>
      </c>
      <c r="N90" s="2"/>
      <c r="O90" s="2"/>
      <c r="P90" s="2"/>
      <c r="Q90" s="2"/>
      <c r="R90" s="2">
        <v>-7500</v>
      </c>
      <c r="S90" s="2"/>
      <c r="T90" s="2"/>
      <c r="U90" s="2">
        <f t="shared" si="1"/>
        <v>-7500</v>
      </c>
    </row>
    <row r="91" spans="1:21" hidden="1" x14ac:dyDescent="0.25">
      <c r="A91" s="1" t="s">
        <v>88</v>
      </c>
      <c r="B91" t="s">
        <v>22</v>
      </c>
      <c r="C91" t="s">
        <v>51</v>
      </c>
      <c r="D91" t="s">
        <v>42</v>
      </c>
      <c r="E91" t="s">
        <v>89</v>
      </c>
      <c r="F91" t="s">
        <v>126</v>
      </c>
      <c r="G91" t="s">
        <v>127</v>
      </c>
      <c r="H91" t="s">
        <v>45</v>
      </c>
      <c r="I91" t="s">
        <v>52</v>
      </c>
      <c r="J91" t="s">
        <v>26</v>
      </c>
      <c r="K91" t="s">
        <v>26</v>
      </c>
      <c r="L91" t="s">
        <v>26</v>
      </c>
      <c r="M91" t="s">
        <v>26</v>
      </c>
      <c r="N91" s="2"/>
      <c r="O91" s="2"/>
      <c r="P91" s="2">
        <v>-250000</v>
      </c>
      <c r="Q91" s="2"/>
      <c r="R91" s="2"/>
      <c r="S91" s="2"/>
      <c r="T91" s="2"/>
      <c r="U91" s="2">
        <f t="shared" si="1"/>
        <v>-250000</v>
      </c>
    </row>
    <row r="92" spans="1:21" hidden="1" x14ac:dyDescent="0.25">
      <c r="A92" s="1" t="s">
        <v>88</v>
      </c>
      <c r="B92" t="s">
        <v>22</v>
      </c>
      <c r="C92" t="s">
        <v>128</v>
      </c>
      <c r="D92" t="s">
        <v>42</v>
      </c>
      <c r="E92" t="s">
        <v>89</v>
      </c>
      <c r="F92" t="s">
        <v>26</v>
      </c>
      <c r="G92" t="s">
        <v>26</v>
      </c>
      <c r="H92" t="s">
        <v>48</v>
      </c>
      <c r="I92" t="s">
        <v>53</v>
      </c>
      <c r="J92" t="s">
        <v>26</v>
      </c>
      <c r="K92" t="s">
        <v>26</v>
      </c>
      <c r="L92" t="s">
        <v>31</v>
      </c>
      <c r="M92" t="s">
        <v>32</v>
      </c>
      <c r="N92" s="2"/>
      <c r="O92" s="2"/>
      <c r="P92" s="2"/>
      <c r="Q92" s="2"/>
      <c r="R92" s="2"/>
      <c r="S92" s="2">
        <v>-9100</v>
      </c>
      <c r="T92" s="2"/>
      <c r="U92" s="2">
        <f t="shared" si="1"/>
        <v>-9100</v>
      </c>
    </row>
    <row r="93" spans="1:21" hidden="1" x14ac:dyDescent="0.25">
      <c r="A93" s="1" t="s">
        <v>88</v>
      </c>
      <c r="B93" t="s">
        <v>22</v>
      </c>
      <c r="C93" t="s">
        <v>128</v>
      </c>
      <c r="D93" t="s">
        <v>42</v>
      </c>
      <c r="E93" t="s">
        <v>89</v>
      </c>
      <c r="F93" t="s">
        <v>26</v>
      </c>
      <c r="G93" t="s">
        <v>26</v>
      </c>
      <c r="H93" t="s">
        <v>48</v>
      </c>
      <c r="I93" t="s">
        <v>53</v>
      </c>
      <c r="J93" t="s">
        <v>26</v>
      </c>
      <c r="K93" t="s">
        <v>26</v>
      </c>
      <c r="L93" t="s">
        <v>26</v>
      </c>
      <c r="M93" t="s">
        <v>26</v>
      </c>
      <c r="N93" s="2"/>
      <c r="O93" s="2"/>
      <c r="P93" s="2"/>
      <c r="Q93" s="2"/>
      <c r="R93" s="2"/>
      <c r="S93" s="2">
        <v>9.9999999747524271E-6</v>
      </c>
      <c r="T93" s="2"/>
      <c r="U93" s="2">
        <f t="shared" si="1"/>
        <v>9.9999999747524271E-6</v>
      </c>
    </row>
    <row r="94" spans="1:21" hidden="1" x14ac:dyDescent="0.25">
      <c r="A94" s="1" t="s">
        <v>88</v>
      </c>
      <c r="B94" t="s">
        <v>22</v>
      </c>
      <c r="C94" t="s">
        <v>128</v>
      </c>
      <c r="D94" t="s">
        <v>42</v>
      </c>
      <c r="E94" t="s">
        <v>89</v>
      </c>
      <c r="F94" t="s">
        <v>26</v>
      </c>
      <c r="G94" t="s">
        <v>26</v>
      </c>
      <c r="H94" t="s">
        <v>92</v>
      </c>
      <c r="I94" t="s">
        <v>93</v>
      </c>
      <c r="J94" t="s">
        <v>26</v>
      </c>
      <c r="K94" t="s">
        <v>26</v>
      </c>
      <c r="L94" t="s">
        <v>95</v>
      </c>
      <c r="M94" t="s">
        <v>26</v>
      </c>
      <c r="N94" s="2"/>
      <c r="O94" s="2"/>
      <c r="P94" s="2"/>
      <c r="Q94" s="2"/>
      <c r="R94" s="2"/>
      <c r="S94" s="2">
        <v>9.9998433142900467E-6</v>
      </c>
      <c r="T94" s="2"/>
      <c r="U94" s="2">
        <f t="shared" si="1"/>
        <v>9.9998433142900467E-6</v>
      </c>
    </row>
    <row r="95" spans="1:21" hidden="1" x14ac:dyDescent="0.25">
      <c r="A95" s="1" t="s">
        <v>88</v>
      </c>
      <c r="B95" t="s">
        <v>22</v>
      </c>
      <c r="C95" t="s">
        <v>128</v>
      </c>
      <c r="D95" t="s">
        <v>42</v>
      </c>
      <c r="E95" t="s">
        <v>89</v>
      </c>
      <c r="F95" t="s">
        <v>26</v>
      </c>
      <c r="G95" t="s">
        <v>26</v>
      </c>
      <c r="H95" t="s">
        <v>92</v>
      </c>
      <c r="I95" t="s">
        <v>93</v>
      </c>
      <c r="J95" t="s">
        <v>26</v>
      </c>
      <c r="K95" t="s">
        <v>26</v>
      </c>
      <c r="L95" t="s">
        <v>31</v>
      </c>
      <c r="M95" t="s">
        <v>32</v>
      </c>
      <c r="N95" s="2"/>
      <c r="O95" s="2"/>
      <c r="P95" s="2"/>
      <c r="Q95" s="2"/>
      <c r="R95" s="2"/>
      <c r="S95" s="2">
        <v>-440774</v>
      </c>
      <c r="T95" s="2"/>
      <c r="U95" s="2">
        <f t="shared" si="1"/>
        <v>-440774</v>
      </c>
    </row>
    <row r="96" spans="1:21" hidden="1" x14ac:dyDescent="0.25">
      <c r="A96" s="1" t="s">
        <v>88</v>
      </c>
      <c r="B96" t="s">
        <v>22</v>
      </c>
      <c r="C96" t="s">
        <v>128</v>
      </c>
      <c r="D96" t="s">
        <v>42</v>
      </c>
      <c r="E96" t="s">
        <v>89</v>
      </c>
      <c r="F96" t="s">
        <v>26</v>
      </c>
      <c r="G96" t="s">
        <v>26</v>
      </c>
      <c r="H96" t="s">
        <v>92</v>
      </c>
      <c r="I96" t="s">
        <v>93</v>
      </c>
      <c r="J96" t="s">
        <v>26</v>
      </c>
      <c r="K96" t="s">
        <v>26</v>
      </c>
      <c r="L96" t="s">
        <v>26</v>
      </c>
      <c r="M96" t="s">
        <v>26</v>
      </c>
      <c r="N96" s="2"/>
      <c r="O96" s="2"/>
      <c r="P96" s="2"/>
      <c r="Q96" s="2"/>
      <c r="R96" s="2"/>
      <c r="S96" s="2">
        <v>-367462.99997</v>
      </c>
      <c r="T96" s="2"/>
      <c r="U96" s="2">
        <f t="shared" si="1"/>
        <v>-367462.99997</v>
      </c>
    </row>
    <row r="97" spans="1:21" hidden="1" x14ac:dyDescent="0.25">
      <c r="A97" s="1" t="s">
        <v>88</v>
      </c>
      <c r="B97" t="s">
        <v>22</v>
      </c>
      <c r="C97" t="s">
        <v>128</v>
      </c>
      <c r="D97" t="s">
        <v>42</v>
      </c>
      <c r="E97" t="s">
        <v>89</v>
      </c>
      <c r="F97" t="s">
        <v>26</v>
      </c>
      <c r="G97" t="s">
        <v>26</v>
      </c>
      <c r="H97" t="s">
        <v>98</v>
      </c>
      <c r="I97" t="s">
        <v>99</v>
      </c>
      <c r="J97" t="s">
        <v>129</v>
      </c>
      <c r="K97" t="s">
        <v>130</v>
      </c>
      <c r="L97" t="s">
        <v>26</v>
      </c>
      <c r="M97" t="s">
        <v>26</v>
      </c>
      <c r="N97" s="2"/>
      <c r="O97" s="2"/>
      <c r="P97" s="2"/>
      <c r="Q97" s="2"/>
      <c r="R97" s="2"/>
      <c r="S97" s="2">
        <v>-76872</v>
      </c>
      <c r="T97" s="2"/>
      <c r="U97" s="2">
        <f t="shared" si="1"/>
        <v>-76872</v>
      </c>
    </row>
    <row r="98" spans="1:21" hidden="1" x14ac:dyDescent="0.25">
      <c r="A98" s="1" t="s">
        <v>88</v>
      </c>
      <c r="B98" t="s">
        <v>22</v>
      </c>
      <c r="C98" t="s">
        <v>128</v>
      </c>
      <c r="D98" t="s">
        <v>42</v>
      </c>
      <c r="E98" t="s">
        <v>89</v>
      </c>
      <c r="F98" t="s">
        <v>26</v>
      </c>
      <c r="G98" t="s">
        <v>26</v>
      </c>
      <c r="H98" t="s">
        <v>98</v>
      </c>
      <c r="I98" t="s">
        <v>99</v>
      </c>
      <c r="J98" t="s">
        <v>131</v>
      </c>
      <c r="K98" t="s">
        <v>132</v>
      </c>
      <c r="L98" t="s">
        <v>26</v>
      </c>
      <c r="M98" t="s">
        <v>26</v>
      </c>
      <c r="N98" s="2"/>
      <c r="O98" s="2"/>
      <c r="P98" s="2"/>
      <c r="Q98" s="2"/>
      <c r="R98" s="2"/>
      <c r="S98" s="2">
        <v>-350</v>
      </c>
      <c r="T98" s="2"/>
      <c r="U98" s="2">
        <f t="shared" si="1"/>
        <v>-350</v>
      </c>
    </row>
    <row r="99" spans="1:21" hidden="1" x14ac:dyDescent="0.25">
      <c r="A99" s="1" t="s">
        <v>88</v>
      </c>
      <c r="B99" t="s">
        <v>22</v>
      </c>
      <c r="C99" t="s">
        <v>128</v>
      </c>
      <c r="D99" t="s">
        <v>42</v>
      </c>
      <c r="E99" t="s">
        <v>89</v>
      </c>
      <c r="F99" t="s">
        <v>26</v>
      </c>
      <c r="G99" t="s">
        <v>26</v>
      </c>
      <c r="H99" t="s">
        <v>98</v>
      </c>
      <c r="I99" t="s">
        <v>99</v>
      </c>
      <c r="J99" t="s">
        <v>26</v>
      </c>
      <c r="K99" t="s">
        <v>26</v>
      </c>
      <c r="L99" t="s">
        <v>100</v>
      </c>
      <c r="M99" t="s">
        <v>62</v>
      </c>
      <c r="N99" s="2"/>
      <c r="O99" s="2"/>
      <c r="P99" s="2"/>
      <c r="Q99" s="2"/>
      <c r="R99" s="2"/>
      <c r="S99" s="2">
        <v>1.0000007023336366E-5</v>
      </c>
      <c r="T99" s="2"/>
      <c r="U99" s="2">
        <f t="shared" si="1"/>
        <v>1.0000007023336366E-5</v>
      </c>
    </row>
    <row r="100" spans="1:21" hidden="1" x14ac:dyDescent="0.25">
      <c r="A100" s="1" t="s">
        <v>88</v>
      </c>
      <c r="B100" t="s">
        <v>22</v>
      </c>
      <c r="C100" t="s">
        <v>128</v>
      </c>
      <c r="D100" t="s">
        <v>42</v>
      </c>
      <c r="E100" t="s">
        <v>89</v>
      </c>
      <c r="F100" t="s">
        <v>26</v>
      </c>
      <c r="G100" t="s">
        <v>26</v>
      </c>
      <c r="H100" t="s">
        <v>98</v>
      </c>
      <c r="I100" t="s">
        <v>99</v>
      </c>
      <c r="J100" t="s">
        <v>26</v>
      </c>
      <c r="K100" t="s">
        <v>26</v>
      </c>
      <c r="L100" t="s">
        <v>133</v>
      </c>
      <c r="M100" t="s">
        <v>134</v>
      </c>
      <c r="N100" s="2"/>
      <c r="O100" s="2"/>
      <c r="P100" s="2"/>
      <c r="Q100" s="2"/>
      <c r="R100" s="2"/>
      <c r="S100" s="2">
        <v>-5781</v>
      </c>
      <c r="T100" s="2"/>
      <c r="U100" s="2">
        <f t="shared" si="1"/>
        <v>-5781</v>
      </c>
    </row>
    <row r="101" spans="1:21" hidden="1" x14ac:dyDescent="0.25">
      <c r="A101" s="1" t="s">
        <v>88</v>
      </c>
      <c r="B101" t="s">
        <v>22</v>
      </c>
      <c r="C101" t="s">
        <v>128</v>
      </c>
      <c r="D101" t="s">
        <v>42</v>
      </c>
      <c r="E101" t="s">
        <v>89</v>
      </c>
      <c r="F101" t="s">
        <v>26</v>
      </c>
      <c r="G101" t="s">
        <v>26</v>
      </c>
      <c r="H101" t="s">
        <v>98</v>
      </c>
      <c r="I101" t="s">
        <v>99</v>
      </c>
      <c r="J101" t="s">
        <v>26</v>
      </c>
      <c r="K101" t="s">
        <v>26</v>
      </c>
      <c r="L101" t="s">
        <v>29</v>
      </c>
      <c r="M101" t="s">
        <v>30</v>
      </c>
      <c r="N101" s="2"/>
      <c r="O101" s="2"/>
      <c r="P101" s="2"/>
      <c r="Q101" s="2"/>
      <c r="R101" s="2"/>
      <c r="S101" s="2">
        <v>16936.000010000018</v>
      </c>
      <c r="T101" s="2"/>
      <c r="U101" s="2">
        <f t="shared" si="1"/>
        <v>16936.000010000018</v>
      </c>
    </row>
    <row r="102" spans="1:21" hidden="1" x14ac:dyDescent="0.25">
      <c r="A102" s="1" t="s">
        <v>88</v>
      </c>
      <c r="B102" t="s">
        <v>22</v>
      </c>
      <c r="C102" t="s">
        <v>128</v>
      </c>
      <c r="D102" t="s">
        <v>42</v>
      </c>
      <c r="E102" t="s">
        <v>89</v>
      </c>
      <c r="F102" t="s">
        <v>26</v>
      </c>
      <c r="G102" t="s">
        <v>26</v>
      </c>
      <c r="H102" t="s">
        <v>98</v>
      </c>
      <c r="I102" t="s">
        <v>99</v>
      </c>
      <c r="J102" t="s">
        <v>26</v>
      </c>
      <c r="K102" t="s">
        <v>26</v>
      </c>
      <c r="L102" t="s">
        <v>31</v>
      </c>
      <c r="M102" t="s">
        <v>32</v>
      </c>
      <c r="N102" s="2"/>
      <c r="O102" s="2"/>
      <c r="P102" s="2"/>
      <c r="Q102" s="2"/>
      <c r="R102" s="2"/>
      <c r="S102" s="2">
        <v>-10000</v>
      </c>
      <c r="T102" s="2"/>
      <c r="U102" s="2">
        <f t="shared" si="1"/>
        <v>-10000</v>
      </c>
    </row>
    <row r="103" spans="1:21" hidden="1" x14ac:dyDescent="0.25">
      <c r="A103" s="1" t="s">
        <v>88</v>
      </c>
      <c r="B103" t="s">
        <v>22</v>
      </c>
      <c r="C103" t="s">
        <v>128</v>
      </c>
      <c r="D103" t="s">
        <v>42</v>
      </c>
      <c r="E103" t="s">
        <v>89</v>
      </c>
      <c r="F103" t="s">
        <v>26</v>
      </c>
      <c r="G103" t="s">
        <v>26</v>
      </c>
      <c r="H103" t="s">
        <v>98</v>
      </c>
      <c r="I103" t="s">
        <v>99</v>
      </c>
      <c r="J103" t="s">
        <v>26</v>
      </c>
      <c r="K103" t="s">
        <v>26</v>
      </c>
      <c r="L103" t="s">
        <v>26</v>
      </c>
      <c r="M103" t="s">
        <v>26</v>
      </c>
      <c r="N103" s="2"/>
      <c r="O103" s="2"/>
      <c r="P103" s="2"/>
      <c r="Q103" s="2"/>
      <c r="R103" s="2"/>
      <c r="S103" s="2">
        <v>90369.000010000003</v>
      </c>
      <c r="T103" s="2"/>
      <c r="U103" s="2">
        <f t="shared" si="1"/>
        <v>90369.000010000003</v>
      </c>
    </row>
    <row r="104" spans="1:21" hidden="1" x14ac:dyDescent="0.25">
      <c r="A104" s="1" t="s">
        <v>88</v>
      </c>
      <c r="B104" t="s">
        <v>22</v>
      </c>
      <c r="C104" t="s">
        <v>128</v>
      </c>
      <c r="D104" t="s">
        <v>42</v>
      </c>
      <c r="E104" t="s">
        <v>89</v>
      </c>
      <c r="F104" t="s">
        <v>26</v>
      </c>
      <c r="G104" t="s">
        <v>26</v>
      </c>
      <c r="H104" t="s">
        <v>45</v>
      </c>
      <c r="I104" t="s">
        <v>52</v>
      </c>
      <c r="J104" t="s">
        <v>135</v>
      </c>
      <c r="K104" t="s">
        <v>136</v>
      </c>
      <c r="L104" t="s">
        <v>26</v>
      </c>
      <c r="M104" t="s">
        <v>26</v>
      </c>
      <c r="N104" s="2"/>
      <c r="O104" s="2"/>
      <c r="P104" s="2"/>
      <c r="Q104" s="2"/>
      <c r="R104" s="2"/>
      <c r="S104" s="2">
        <v>-49399.999999999993</v>
      </c>
      <c r="T104" s="2"/>
      <c r="U104" s="2">
        <f t="shared" si="1"/>
        <v>-49399.999999999993</v>
      </c>
    </row>
    <row r="105" spans="1:21" hidden="1" x14ac:dyDescent="0.25">
      <c r="A105" s="1" t="s">
        <v>88</v>
      </c>
      <c r="B105" t="s">
        <v>22</v>
      </c>
      <c r="C105" t="s">
        <v>128</v>
      </c>
      <c r="D105" t="s">
        <v>42</v>
      </c>
      <c r="E105" t="s">
        <v>89</v>
      </c>
      <c r="F105" t="s">
        <v>26</v>
      </c>
      <c r="G105" t="s">
        <v>26</v>
      </c>
      <c r="H105" t="s">
        <v>45</v>
      </c>
      <c r="I105" t="s">
        <v>52</v>
      </c>
      <c r="J105" t="s">
        <v>131</v>
      </c>
      <c r="K105" t="s">
        <v>132</v>
      </c>
      <c r="L105" t="s">
        <v>26</v>
      </c>
      <c r="M105" t="s">
        <v>26</v>
      </c>
      <c r="N105" s="2"/>
      <c r="O105" s="2"/>
      <c r="P105" s="2"/>
      <c r="Q105" s="2"/>
      <c r="R105" s="2"/>
      <c r="S105" s="2">
        <v>-4600</v>
      </c>
      <c r="T105" s="2"/>
      <c r="U105" s="2">
        <f t="shared" si="1"/>
        <v>-4600</v>
      </c>
    </row>
    <row r="106" spans="1:21" hidden="1" x14ac:dyDescent="0.25">
      <c r="A106" s="1" t="s">
        <v>88</v>
      </c>
      <c r="B106" t="s">
        <v>22</v>
      </c>
      <c r="C106" t="s">
        <v>128</v>
      </c>
      <c r="D106" t="s">
        <v>42</v>
      </c>
      <c r="E106" t="s">
        <v>89</v>
      </c>
      <c r="F106" t="s">
        <v>26</v>
      </c>
      <c r="G106" t="s">
        <v>26</v>
      </c>
      <c r="H106" t="s">
        <v>45</v>
      </c>
      <c r="I106" t="s">
        <v>52</v>
      </c>
      <c r="J106" t="s">
        <v>26</v>
      </c>
      <c r="K106" t="s">
        <v>26</v>
      </c>
      <c r="L106" t="s">
        <v>133</v>
      </c>
      <c r="M106" t="s">
        <v>134</v>
      </c>
      <c r="N106" s="2"/>
      <c r="O106" s="2"/>
      <c r="P106" s="2"/>
      <c r="Q106" s="2"/>
      <c r="R106" s="2"/>
      <c r="S106" s="2">
        <v>-12000</v>
      </c>
      <c r="T106" s="2"/>
      <c r="U106" s="2">
        <f t="shared" si="1"/>
        <v>-12000</v>
      </c>
    </row>
    <row r="107" spans="1:21" hidden="1" x14ac:dyDescent="0.25">
      <c r="A107" s="1" t="s">
        <v>88</v>
      </c>
      <c r="B107" t="s">
        <v>22</v>
      </c>
      <c r="C107" t="s">
        <v>128</v>
      </c>
      <c r="D107" t="s">
        <v>42</v>
      </c>
      <c r="E107" t="s">
        <v>89</v>
      </c>
      <c r="F107" t="s">
        <v>26</v>
      </c>
      <c r="G107" t="s">
        <v>26</v>
      </c>
      <c r="H107" t="s">
        <v>45</v>
      </c>
      <c r="I107" t="s">
        <v>52</v>
      </c>
      <c r="J107" t="s">
        <v>26</v>
      </c>
      <c r="K107" t="s">
        <v>26</v>
      </c>
      <c r="L107" t="s">
        <v>29</v>
      </c>
      <c r="M107" t="s">
        <v>30</v>
      </c>
      <c r="N107" s="2"/>
      <c r="O107" s="2"/>
      <c r="P107" s="2"/>
      <c r="Q107" s="2"/>
      <c r="R107" s="2"/>
      <c r="S107" s="2">
        <v>79414.000010000003</v>
      </c>
      <c r="T107" s="2"/>
      <c r="U107" s="2">
        <f t="shared" si="1"/>
        <v>79414.000010000003</v>
      </c>
    </row>
    <row r="108" spans="1:21" hidden="1" x14ac:dyDescent="0.25">
      <c r="A108" s="1" t="s">
        <v>88</v>
      </c>
      <c r="B108" t="s">
        <v>22</v>
      </c>
      <c r="C108" t="s">
        <v>128</v>
      </c>
      <c r="D108" t="s">
        <v>42</v>
      </c>
      <c r="E108" t="s">
        <v>89</v>
      </c>
      <c r="F108" t="s">
        <v>26</v>
      </c>
      <c r="G108" t="s">
        <v>26</v>
      </c>
      <c r="H108" t="s">
        <v>45</v>
      </c>
      <c r="I108" t="s">
        <v>52</v>
      </c>
      <c r="J108" t="s">
        <v>26</v>
      </c>
      <c r="K108" t="s">
        <v>26</v>
      </c>
      <c r="L108" t="s">
        <v>31</v>
      </c>
      <c r="M108" t="s">
        <v>32</v>
      </c>
      <c r="N108" s="2"/>
      <c r="O108" s="2"/>
      <c r="P108" s="2"/>
      <c r="Q108" s="2"/>
      <c r="R108" s="2"/>
      <c r="S108" s="2">
        <v>459874.00002000004</v>
      </c>
      <c r="T108" s="2"/>
      <c r="U108" s="2">
        <f t="shared" si="1"/>
        <v>459874.00002000004</v>
      </c>
    </row>
    <row r="109" spans="1:21" hidden="1" x14ac:dyDescent="0.25">
      <c r="A109" s="1" t="s">
        <v>88</v>
      </c>
      <c r="B109" t="s">
        <v>22</v>
      </c>
      <c r="C109" t="s">
        <v>128</v>
      </c>
      <c r="D109" t="s">
        <v>42</v>
      </c>
      <c r="E109" t="s">
        <v>89</v>
      </c>
      <c r="F109" t="s">
        <v>26</v>
      </c>
      <c r="G109" t="s">
        <v>26</v>
      </c>
      <c r="H109" t="s">
        <v>45</v>
      </c>
      <c r="I109" t="s">
        <v>52</v>
      </c>
      <c r="J109" t="s">
        <v>26</v>
      </c>
      <c r="K109" t="s">
        <v>26</v>
      </c>
      <c r="L109" t="s">
        <v>26</v>
      </c>
      <c r="M109" t="s">
        <v>26</v>
      </c>
      <c r="N109" s="2"/>
      <c r="O109" s="2"/>
      <c r="P109" s="2"/>
      <c r="Q109" s="2"/>
      <c r="R109" s="2"/>
      <c r="S109" s="2">
        <v>412636.00019000005</v>
      </c>
      <c r="T109" s="2"/>
      <c r="U109" s="2">
        <f t="shared" si="1"/>
        <v>412636.00019000005</v>
      </c>
    </row>
    <row r="110" spans="1:21" hidden="1" x14ac:dyDescent="0.25">
      <c r="A110" s="1" t="s">
        <v>88</v>
      </c>
      <c r="B110" t="s">
        <v>22</v>
      </c>
      <c r="C110" t="s">
        <v>128</v>
      </c>
      <c r="D110" t="s">
        <v>42</v>
      </c>
      <c r="E110" t="s">
        <v>89</v>
      </c>
      <c r="F110" t="s">
        <v>26</v>
      </c>
      <c r="G110" t="s">
        <v>26</v>
      </c>
      <c r="H110" t="s">
        <v>137</v>
      </c>
      <c r="I110" t="s">
        <v>138</v>
      </c>
      <c r="J110" t="s">
        <v>26</v>
      </c>
      <c r="K110" t="s">
        <v>26</v>
      </c>
      <c r="L110" t="s">
        <v>26</v>
      </c>
      <c r="M110" t="s">
        <v>26</v>
      </c>
      <c r="N110" s="2"/>
      <c r="O110" s="2"/>
      <c r="P110" s="2"/>
      <c r="Q110" s="2"/>
      <c r="R110" s="2"/>
      <c r="S110" s="2">
        <v>-1540</v>
      </c>
      <c r="T110" s="2"/>
      <c r="U110" s="2">
        <f t="shared" si="1"/>
        <v>-1540</v>
      </c>
    </row>
    <row r="111" spans="1:21" hidden="1" x14ac:dyDescent="0.25">
      <c r="A111" s="1" t="s">
        <v>88</v>
      </c>
      <c r="B111" t="s">
        <v>22</v>
      </c>
      <c r="C111" t="s">
        <v>128</v>
      </c>
      <c r="D111" t="s">
        <v>42</v>
      </c>
      <c r="E111" t="s">
        <v>89</v>
      </c>
      <c r="F111" t="s">
        <v>101</v>
      </c>
      <c r="G111" t="s">
        <v>102</v>
      </c>
      <c r="H111" t="s">
        <v>92</v>
      </c>
      <c r="I111" t="s">
        <v>93</v>
      </c>
      <c r="J111" t="s">
        <v>26</v>
      </c>
      <c r="K111" t="s">
        <v>26</v>
      </c>
      <c r="L111" t="s">
        <v>26</v>
      </c>
      <c r="M111" t="s">
        <v>26</v>
      </c>
      <c r="N111" s="2"/>
      <c r="O111" s="2"/>
      <c r="P111" s="2"/>
      <c r="Q111" s="2"/>
      <c r="R111" s="2"/>
      <c r="S111" s="2">
        <v>1.7000004299916327E-4</v>
      </c>
      <c r="T111" s="2"/>
      <c r="U111" s="2">
        <f t="shared" si="1"/>
        <v>1.7000004299916327E-4</v>
      </c>
    </row>
    <row r="112" spans="1:21" hidden="1" x14ac:dyDescent="0.25">
      <c r="A112" s="1" t="s">
        <v>88</v>
      </c>
      <c r="B112" t="s">
        <v>22</v>
      </c>
      <c r="C112" t="s">
        <v>128</v>
      </c>
      <c r="D112" t="s">
        <v>42</v>
      </c>
      <c r="E112" t="s">
        <v>89</v>
      </c>
      <c r="F112" t="s">
        <v>103</v>
      </c>
      <c r="G112" t="s">
        <v>104</v>
      </c>
      <c r="H112" t="s">
        <v>92</v>
      </c>
      <c r="I112" t="s">
        <v>93</v>
      </c>
      <c r="J112" t="s">
        <v>105</v>
      </c>
      <c r="K112" t="s">
        <v>106</v>
      </c>
      <c r="L112" t="s">
        <v>26</v>
      </c>
      <c r="M112" t="s">
        <v>26</v>
      </c>
      <c r="N112" s="2"/>
      <c r="O112" s="2"/>
      <c r="P112" s="2"/>
      <c r="Q112" s="2"/>
      <c r="R112" s="2"/>
      <c r="S112" s="2">
        <v>9.9999015219509602E-6</v>
      </c>
      <c r="T112" s="2"/>
      <c r="U112" s="2">
        <f t="shared" si="1"/>
        <v>9.9999015219509602E-6</v>
      </c>
    </row>
    <row r="113" spans="1:21" hidden="1" x14ac:dyDescent="0.25">
      <c r="A113" s="1" t="s">
        <v>88</v>
      </c>
      <c r="B113" t="s">
        <v>22</v>
      </c>
      <c r="C113" t="s">
        <v>128</v>
      </c>
      <c r="D113" t="s">
        <v>42</v>
      </c>
      <c r="E113" t="s">
        <v>89</v>
      </c>
      <c r="F113" t="s">
        <v>103</v>
      </c>
      <c r="G113" t="s">
        <v>104</v>
      </c>
      <c r="H113" t="s">
        <v>92</v>
      </c>
      <c r="I113" t="s">
        <v>93</v>
      </c>
      <c r="J113" t="s">
        <v>107</v>
      </c>
      <c r="K113" t="s">
        <v>108</v>
      </c>
      <c r="L113" t="s">
        <v>26</v>
      </c>
      <c r="M113" t="s">
        <v>26</v>
      </c>
      <c r="N113" s="2"/>
      <c r="O113" s="2"/>
      <c r="P113" s="2"/>
      <c r="Q113" s="2"/>
      <c r="R113" s="2"/>
      <c r="S113" s="2">
        <v>9.9999997473787516E-6</v>
      </c>
      <c r="T113" s="2"/>
      <c r="U113" s="2">
        <f t="shared" si="1"/>
        <v>9.9999997473787516E-6</v>
      </c>
    </row>
    <row r="114" spans="1:21" hidden="1" x14ac:dyDescent="0.25">
      <c r="A114" s="1" t="s">
        <v>88</v>
      </c>
      <c r="B114" t="s">
        <v>22</v>
      </c>
      <c r="C114" t="s">
        <v>128</v>
      </c>
      <c r="D114" t="s">
        <v>111</v>
      </c>
      <c r="E114" t="s">
        <v>89</v>
      </c>
      <c r="F114" t="s">
        <v>114</v>
      </c>
      <c r="G114" t="s">
        <v>115</v>
      </c>
      <c r="H114" t="s">
        <v>112</v>
      </c>
      <c r="I114" t="s">
        <v>113</v>
      </c>
      <c r="J114" t="s">
        <v>26</v>
      </c>
      <c r="K114" t="s">
        <v>26</v>
      </c>
      <c r="L114" t="s">
        <v>26</v>
      </c>
      <c r="M114" t="s">
        <v>26</v>
      </c>
      <c r="N114" s="2"/>
      <c r="O114" s="2"/>
      <c r="P114" s="2"/>
      <c r="Q114" s="2"/>
      <c r="R114" s="2"/>
      <c r="S114" s="2">
        <v>105000.00001</v>
      </c>
      <c r="T114" s="2"/>
      <c r="U114" s="2">
        <f t="shared" si="1"/>
        <v>105000.00001</v>
      </c>
    </row>
    <row r="115" spans="1:21" hidden="1" x14ac:dyDescent="0.25">
      <c r="A115" s="1" t="s">
        <v>88</v>
      </c>
      <c r="B115" t="s">
        <v>22</v>
      </c>
      <c r="C115" t="s">
        <v>85</v>
      </c>
      <c r="D115" t="s">
        <v>42</v>
      </c>
      <c r="E115" t="s">
        <v>89</v>
      </c>
      <c r="F115" t="s">
        <v>139</v>
      </c>
      <c r="G115" t="s">
        <v>140</v>
      </c>
      <c r="H115" t="s">
        <v>92</v>
      </c>
      <c r="I115" t="s">
        <v>93</v>
      </c>
      <c r="J115" t="s">
        <v>26</v>
      </c>
      <c r="K115" t="s">
        <v>26</v>
      </c>
      <c r="L115" t="s">
        <v>26</v>
      </c>
      <c r="M115" t="s">
        <v>26</v>
      </c>
      <c r="N115" s="2"/>
      <c r="O115" s="2"/>
      <c r="P115" s="2"/>
      <c r="Q115" s="2"/>
      <c r="R115" s="2">
        <v>-74486.31</v>
      </c>
      <c r="S115" s="2"/>
      <c r="T115" s="2"/>
      <c r="U115" s="2">
        <f t="shared" si="1"/>
        <v>-74486.31</v>
      </c>
    </row>
    <row r="116" spans="1:21" hidden="1" x14ac:dyDescent="0.25">
      <c r="A116" s="1" t="s">
        <v>88</v>
      </c>
      <c r="B116" t="s">
        <v>22</v>
      </c>
      <c r="C116" t="s">
        <v>85</v>
      </c>
      <c r="D116" t="s">
        <v>42</v>
      </c>
      <c r="E116" t="s">
        <v>89</v>
      </c>
      <c r="F116" t="s">
        <v>141</v>
      </c>
      <c r="G116" t="s">
        <v>142</v>
      </c>
      <c r="H116" t="s">
        <v>92</v>
      </c>
      <c r="I116" t="s">
        <v>93</v>
      </c>
      <c r="J116" t="s">
        <v>26</v>
      </c>
      <c r="K116" t="s">
        <v>26</v>
      </c>
      <c r="L116" t="s">
        <v>26</v>
      </c>
      <c r="M116" t="s">
        <v>26</v>
      </c>
      <c r="N116" s="2"/>
      <c r="O116" s="2"/>
      <c r="P116" s="2"/>
      <c r="Q116" s="2"/>
      <c r="R116" s="2">
        <v>-599.59</v>
      </c>
      <c r="S116" s="2"/>
      <c r="T116" s="2"/>
      <c r="U116" s="2">
        <f t="shared" si="1"/>
        <v>-599.59</v>
      </c>
    </row>
    <row r="117" spans="1:21" hidden="1" x14ac:dyDescent="0.25">
      <c r="A117" s="1" t="s">
        <v>88</v>
      </c>
      <c r="B117" t="s">
        <v>22</v>
      </c>
      <c r="C117" t="s">
        <v>85</v>
      </c>
      <c r="D117" t="s">
        <v>42</v>
      </c>
      <c r="E117" t="s">
        <v>89</v>
      </c>
      <c r="F117" t="s">
        <v>143</v>
      </c>
      <c r="G117" t="s">
        <v>144</v>
      </c>
      <c r="H117" t="s">
        <v>92</v>
      </c>
      <c r="I117" t="s">
        <v>93</v>
      </c>
      <c r="J117" t="s">
        <v>26</v>
      </c>
      <c r="K117" t="s">
        <v>26</v>
      </c>
      <c r="L117" t="s">
        <v>26</v>
      </c>
      <c r="M117" t="s">
        <v>26</v>
      </c>
      <c r="N117" s="2"/>
      <c r="O117" s="2"/>
      <c r="P117" s="2"/>
      <c r="Q117" s="2"/>
      <c r="R117" s="2">
        <v>-25000</v>
      </c>
      <c r="S117" s="2"/>
      <c r="T117" s="2"/>
      <c r="U117" s="2">
        <f t="shared" si="1"/>
        <v>-25000</v>
      </c>
    </row>
    <row r="118" spans="1:21" hidden="1" x14ac:dyDescent="0.25">
      <c r="A118" s="1" t="s">
        <v>88</v>
      </c>
      <c r="B118" t="s">
        <v>22</v>
      </c>
      <c r="C118" t="s">
        <v>85</v>
      </c>
      <c r="D118" t="s">
        <v>42</v>
      </c>
      <c r="E118" t="s">
        <v>89</v>
      </c>
      <c r="F118" t="s">
        <v>145</v>
      </c>
      <c r="G118" t="s">
        <v>146</v>
      </c>
      <c r="H118" t="s">
        <v>92</v>
      </c>
      <c r="I118" t="s">
        <v>93</v>
      </c>
      <c r="J118" t="s">
        <v>147</v>
      </c>
      <c r="K118" t="s">
        <v>26</v>
      </c>
      <c r="L118" t="s">
        <v>26</v>
      </c>
      <c r="M118" t="s">
        <v>26</v>
      </c>
      <c r="N118" s="2"/>
      <c r="O118" s="2"/>
      <c r="P118" s="2"/>
      <c r="Q118" s="2"/>
      <c r="R118" s="2">
        <v>-949184.00000000023</v>
      </c>
      <c r="S118" s="2"/>
      <c r="T118" s="2"/>
      <c r="U118" s="2">
        <f t="shared" si="1"/>
        <v>-949184.00000000023</v>
      </c>
    </row>
    <row r="119" spans="1:21" hidden="1" x14ac:dyDescent="0.25">
      <c r="A119" s="1" t="s">
        <v>88</v>
      </c>
      <c r="B119" t="s">
        <v>22</v>
      </c>
      <c r="C119" t="s">
        <v>85</v>
      </c>
      <c r="D119" t="s">
        <v>42</v>
      </c>
      <c r="E119" t="s">
        <v>89</v>
      </c>
      <c r="F119" t="s">
        <v>26</v>
      </c>
      <c r="G119" t="s">
        <v>26</v>
      </c>
      <c r="H119" t="s">
        <v>92</v>
      </c>
      <c r="I119" t="s">
        <v>93</v>
      </c>
      <c r="J119" t="s">
        <v>148</v>
      </c>
      <c r="K119" t="s">
        <v>149</v>
      </c>
      <c r="L119" t="s">
        <v>26</v>
      </c>
      <c r="M119" t="s">
        <v>26</v>
      </c>
      <c r="N119" s="2"/>
      <c r="O119" s="2"/>
      <c r="P119" s="2"/>
      <c r="Q119" s="2"/>
      <c r="R119" s="2">
        <v>-80000</v>
      </c>
      <c r="S119" s="2"/>
      <c r="T119" s="2"/>
      <c r="U119" s="2">
        <f t="shared" si="1"/>
        <v>-80000</v>
      </c>
    </row>
    <row r="120" spans="1:21" hidden="1" x14ac:dyDescent="0.25">
      <c r="A120" s="1" t="s">
        <v>88</v>
      </c>
      <c r="B120" t="s">
        <v>22</v>
      </c>
      <c r="C120" t="s">
        <v>85</v>
      </c>
      <c r="D120" t="s">
        <v>42</v>
      </c>
      <c r="E120" t="s">
        <v>89</v>
      </c>
      <c r="F120" t="s">
        <v>26</v>
      </c>
      <c r="G120" t="s">
        <v>26</v>
      </c>
      <c r="H120" t="s">
        <v>92</v>
      </c>
      <c r="I120" t="s">
        <v>93</v>
      </c>
      <c r="J120" t="s">
        <v>147</v>
      </c>
      <c r="K120" t="s">
        <v>26</v>
      </c>
      <c r="L120" t="s">
        <v>26</v>
      </c>
      <c r="M120" t="s">
        <v>26</v>
      </c>
      <c r="N120" s="2"/>
      <c r="O120" s="2"/>
      <c r="P120" s="2"/>
      <c r="Q120" s="2"/>
      <c r="R120" s="2">
        <v>-80845.000000000015</v>
      </c>
      <c r="S120" s="2"/>
      <c r="T120" s="2"/>
      <c r="U120" s="2">
        <f t="shared" si="1"/>
        <v>-80845.000000000015</v>
      </c>
    </row>
    <row r="121" spans="1:21" hidden="1" x14ac:dyDescent="0.25">
      <c r="A121" s="1" t="s">
        <v>88</v>
      </c>
      <c r="B121" t="s">
        <v>22</v>
      </c>
      <c r="C121" t="s">
        <v>85</v>
      </c>
      <c r="D121" t="s">
        <v>42</v>
      </c>
      <c r="E121" t="s">
        <v>89</v>
      </c>
      <c r="F121" t="s">
        <v>26</v>
      </c>
      <c r="G121" t="s">
        <v>26</v>
      </c>
      <c r="H121" t="s">
        <v>92</v>
      </c>
      <c r="I121" t="s">
        <v>93</v>
      </c>
      <c r="J121" t="s">
        <v>26</v>
      </c>
      <c r="K121" t="s">
        <v>26</v>
      </c>
      <c r="L121" t="s">
        <v>26</v>
      </c>
      <c r="M121" t="s">
        <v>26</v>
      </c>
      <c r="N121" s="2"/>
      <c r="O121" s="2"/>
      <c r="P121" s="2"/>
      <c r="Q121" s="2"/>
      <c r="R121" s="2">
        <v>-40000</v>
      </c>
      <c r="S121" s="2"/>
      <c r="T121" s="2"/>
      <c r="U121" s="2">
        <f t="shared" si="1"/>
        <v>-40000</v>
      </c>
    </row>
    <row r="122" spans="1:21" hidden="1" x14ac:dyDescent="0.25">
      <c r="A122" s="1" t="s">
        <v>88</v>
      </c>
      <c r="B122" t="s">
        <v>22</v>
      </c>
      <c r="C122" t="s">
        <v>85</v>
      </c>
      <c r="D122" t="s">
        <v>42</v>
      </c>
      <c r="E122" t="s">
        <v>89</v>
      </c>
      <c r="F122" t="s">
        <v>26</v>
      </c>
      <c r="G122" t="s">
        <v>26</v>
      </c>
      <c r="H122" t="s">
        <v>98</v>
      </c>
      <c r="I122" t="s">
        <v>99</v>
      </c>
      <c r="J122" t="s">
        <v>26</v>
      </c>
      <c r="K122" t="s">
        <v>26</v>
      </c>
      <c r="L122" t="s">
        <v>150</v>
      </c>
      <c r="M122" t="s">
        <v>151</v>
      </c>
      <c r="N122" s="2"/>
      <c r="O122" s="2"/>
      <c r="P122" s="2"/>
      <c r="Q122" s="2"/>
      <c r="R122" s="2">
        <v>-48000</v>
      </c>
      <c r="S122" s="2"/>
      <c r="T122" s="2"/>
      <c r="U122" s="2">
        <f t="shared" si="1"/>
        <v>-48000</v>
      </c>
    </row>
    <row r="123" spans="1:21" hidden="1" x14ac:dyDescent="0.25">
      <c r="A123" s="1" t="s">
        <v>88</v>
      </c>
      <c r="B123" t="s">
        <v>22</v>
      </c>
      <c r="C123" t="s">
        <v>85</v>
      </c>
      <c r="D123" t="s">
        <v>42</v>
      </c>
      <c r="E123" t="s">
        <v>89</v>
      </c>
      <c r="F123" t="s">
        <v>26</v>
      </c>
      <c r="G123" t="s">
        <v>26</v>
      </c>
      <c r="H123" t="s">
        <v>98</v>
      </c>
      <c r="I123" t="s">
        <v>99</v>
      </c>
      <c r="J123" t="s">
        <v>26</v>
      </c>
      <c r="K123" t="s">
        <v>26</v>
      </c>
      <c r="L123" t="s">
        <v>152</v>
      </c>
      <c r="M123" t="s">
        <v>153</v>
      </c>
      <c r="N123" s="2"/>
      <c r="O123" s="2"/>
      <c r="P123" s="2"/>
      <c r="Q123" s="2"/>
      <c r="R123" s="2">
        <v>-256281</v>
      </c>
      <c r="S123" s="2"/>
      <c r="T123" s="2"/>
      <c r="U123" s="2">
        <f t="shared" si="1"/>
        <v>-256281</v>
      </c>
    </row>
    <row r="124" spans="1:21" hidden="1" x14ac:dyDescent="0.25">
      <c r="A124" s="1" t="s">
        <v>88</v>
      </c>
      <c r="B124" t="s">
        <v>22</v>
      </c>
      <c r="C124" t="s">
        <v>85</v>
      </c>
      <c r="D124" t="s">
        <v>42</v>
      </c>
      <c r="E124" t="s">
        <v>89</v>
      </c>
      <c r="F124" t="s">
        <v>26</v>
      </c>
      <c r="G124" t="s">
        <v>26</v>
      </c>
      <c r="H124" t="s">
        <v>98</v>
      </c>
      <c r="I124" t="s">
        <v>99</v>
      </c>
      <c r="J124" t="s">
        <v>26</v>
      </c>
      <c r="K124" t="s">
        <v>26</v>
      </c>
      <c r="L124" t="s">
        <v>26</v>
      </c>
      <c r="M124" t="s">
        <v>26</v>
      </c>
      <c r="N124" s="2"/>
      <c r="O124" s="2"/>
      <c r="P124" s="2"/>
      <c r="Q124" s="2"/>
      <c r="R124" s="2">
        <v>-122897.99999000001</v>
      </c>
      <c r="S124" s="2"/>
      <c r="T124" s="2"/>
      <c r="U124" s="2">
        <f t="shared" si="1"/>
        <v>-122897.99999000001</v>
      </c>
    </row>
    <row r="125" spans="1:21" hidden="1" x14ac:dyDescent="0.25">
      <c r="A125" s="1" t="s">
        <v>88</v>
      </c>
      <c r="B125" t="s">
        <v>22</v>
      </c>
      <c r="C125" t="s">
        <v>85</v>
      </c>
      <c r="D125" t="s">
        <v>42</v>
      </c>
      <c r="E125" t="s">
        <v>89</v>
      </c>
      <c r="F125" t="s">
        <v>26</v>
      </c>
      <c r="G125" t="s">
        <v>26</v>
      </c>
      <c r="H125" t="s">
        <v>45</v>
      </c>
      <c r="I125" t="s">
        <v>52</v>
      </c>
      <c r="J125" t="s">
        <v>26</v>
      </c>
      <c r="K125" t="s">
        <v>26</v>
      </c>
      <c r="L125" t="s">
        <v>29</v>
      </c>
      <c r="M125" t="s">
        <v>30</v>
      </c>
      <c r="N125" s="2"/>
      <c r="O125" s="2"/>
      <c r="P125" s="2"/>
      <c r="Q125" s="2"/>
      <c r="R125" s="2">
        <v>63500.000010000018</v>
      </c>
      <c r="S125" s="2"/>
      <c r="T125" s="2"/>
      <c r="U125" s="2">
        <f t="shared" si="1"/>
        <v>63500.000010000018</v>
      </c>
    </row>
    <row r="126" spans="1:21" hidden="1" x14ac:dyDescent="0.25">
      <c r="A126" s="1" t="s">
        <v>88</v>
      </c>
      <c r="B126" t="s">
        <v>22</v>
      </c>
      <c r="C126" t="s">
        <v>85</v>
      </c>
      <c r="D126" t="s">
        <v>42</v>
      </c>
      <c r="E126" t="s">
        <v>89</v>
      </c>
      <c r="F126" t="s">
        <v>26</v>
      </c>
      <c r="G126" t="s">
        <v>26</v>
      </c>
      <c r="H126" t="s">
        <v>45</v>
      </c>
      <c r="I126" t="s">
        <v>52</v>
      </c>
      <c r="J126" t="s">
        <v>26</v>
      </c>
      <c r="K126" t="s">
        <v>26</v>
      </c>
      <c r="L126" t="s">
        <v>150</v>
      </c>
      <c r="M126" t="s">
        <v>151</v>
      </c>
      <c r="N126" s="2"/>
      <c r="O126" s="2"/>
      <c r="P126" s="2"/>
      <c r="Q126" s="2"/>
      <c r="R126" s="2">
        <v>-15500</v>
      </c>
      <c r="S126" s="2"/>
      <c r="T126" s="2"/>
      <c r="U126" s="2">
        <f t="shared" si="1"/>
        <v>-15500</v>
      </c>
    </row>
    <row r="127" spans="1:21" hidden="1" x14ac:dyDescent="0.25">
      <c r="A127" s="1" t="s">
        <v>88</v>
      </c>
      <c r="B127" t="s">
        <v>22</v>
      </c>
      <c r="C127" t="s">
        <v>85</v>
      </c>
      <c r="D127" t="s">
        <v>42</v>
      </c>
      <c r="E127" t="s">
        <v>89</v>
      </c>
      <c r="F127" t="s">
        <v>26</v>
      </c>
      <c r="G127" t="s">
        <v>26</v>
      </c>
      <c r="H127" t="s">
        <v>45</v>
      </c>
      <c r="I127" t="s">
        <v>52</v>
      </c>
      <c r="J127" t="s">
        <v>26</v>
      </c>
      <c r="K127" t="s">
        <v>26</v>
      </c>
      <c r="L127" t="s">
        <v>152</v>
      </c>
      <c r="M127" t="s">
        <v>153</v>
      </c>
      <c r="N127" s="2"/>
      <c r="O127" s="2"/>
      <c r="P127" s="2"/>
      <c r="Q127" s="2"/>
      <c r="R127" s="2">
        <v>-160000</v>
      </c>
      <c r="S127" s="2"/>
      <c r="T127" s="2"/>
      <c r="U127" s="2">
        <f t="shared" si="1"/>
        <v>-160000</v>
      </c>
    </row>
    <row r="128" spans="1:21" hidden="1" x14ac:dyDescent="0.25">
      <c r="A128" s="1" t="s">
        <v>88</v>
      </c>
      <c r="B128" t="s">
        <v>22</v>
      </c>
      <c r="C128" t="s">
        <v>85</v>
      </c>
      <c r="D128" t="s">
        <v>42</v>
      </c>
      <c r="E128" t="s">
        <v>89</v>
      </c>
      <c r="F128" t="s">
        <v>26</v>
      </c>
      <c r="G128" t="s">
        <v>26</v>
      </c>
      <c r="H128" t="s">
        <v>45</v>
      </c>
      <c r="I128" t="s">
        <v>52</v>
      </c>
      <c r="J128" t="s">
        <v>26</v>
      </c>
      <c r="K128" t="s">
        <v>26</v>
      </c>
      <c r="L128" t="s">
        <v>154</v>
      </c>
      <c r="M128" t="s">
        <v>26</v>
      </c>
      <c r="N128" s="2"/>
      <c r="O128" s="2"/>
      <c r="P128" s="2"/>
      <c r="Q128" s="2"/>
      <c r="R128" s="2">
        <v>-260000</v>
      </c>
      <c r="S128" s="2"/>
      <c r="T128" s="2"/>
      <c r="U128" s="2">
        <f t="shared" si="1"/>
        <v>-260000</v>
      </c>
    </row>
    <row r="129" spans="1:21" hidden="1" x14ac:dyDescent="0.25">
      <c r="A129" s="1" t="s">
        <v>88</v>
      </c>
      <c r="B129" t="s">
        <v>22</v>
      </c>
      <c r="C129" t="s">
        <v>85</v>
      </c>
      <c r="D129" t="s">
        <v>42</v>
      </c>
      <c r="E129" t="s">
        <v>89</v>
      </c>
      <c r="F129" t="s">
        <v>26</v>
      </c>
      <c r="G129" t="s">
        <v>26</v>
      </c>
      <c r="H129" t="s">
        <v>45</v>
      </c>
      <c r="I129" t="s">
        <v>52</v>
      </c>
      <c r="J129" t="s">
        <v>26</v>
      </c>
      <c r="K129" t="s">
        <v>26</v>
      </c>
      <c r="L129" t="s">
        <v>26</v>
      </c>
      <c r="M129" t="s">
        <v>26</v>
      </c>
      <c r="N129" s="2"/>
      <c r="O129" s="2"/>
      <c r="P129" s="2"/>
      <c r="Q129" s="2"/>
      <c r="R129" s="2">
        <v>-36831.999909999999</v>
      </c>
      <c r="S129" s="2"/>
      <c r="T129" s="2"/>
      <c r="U129" s="2">
        <f t="shared" si="1"/>
        <v>-36831.999909999999</v>
      </c>
    </row>
    <row r="130" spans="1:21" hidden="1" x14ac:dyDescent="0.25">
      <c r="A130" s="1" t="s">
        <v>88</v>
      </c>
      <c r="B130" t="s">
        <v>22</v>
      </c>
      <c r="C130" t="s">
        <v>85</v>
      </c>
      <c r="D130" t="s">
        <v>42</v>
      </c>
      <c r="E130" t="s">
        <v>89</v>
      </c>
      <c r="F130" t="s">
        <v>101</v>
      </c>
      <c r="G130" t="s">
        <v>102</v>
      </c>
      <c r="H130" t="s">
        <v>92</v>
      </c>
      <c r="I130" t="s">
        <v>93</v>
      </c>
      <c r="J130" t="s">
        <v>26</v>
      </c>
      <c r="K130" t="s">
        <v>26</v>
      </c>
      <c r="L130" t="s">
        <v>26</v>
      </c>
      <c r="M130" t="s">
        <v>26</v>
      </c>
      <c r="N130" s="2"/>
      <c r="O130" s="2"/>
      <c r="P130" s="2"/>
      <c r="Q130" s="2"/>
      <c r="R130" s="2">
        <v>-341778.99998999998</v>
      </c>
      <c r="S130" s="2"/>
      <c r="T130" s="2"/>
      <c r="U130" s="2">
        <f t="shared" si="1"/>
        <v>-341778.99998999998</v>
      </c>
    </row>
    <row r="131" spans="1:21" hidden="1" x14ac:dyDescent="0.25">
      <c r="A131" s="1" t="s">
        <v>88</v>
      </c>
      <c r="B131" t="s">
        <v>22</v>
      </c>
      <c r="C131" t="s">
        <v>85</v>
      </c>
      <c r="D131" t="s">
        <v>42</v>
      </c>
      <c r="E131" t="s">
        <v>89</v>
      </c>
      <c r="F131" t="s">
        <v>103</v>
      </c>
      <c r="G131" t="s">
        <v>104</v>
      </c>
      <c r="H131" t="s">
        <v>98</v>
      </c>
      <c r="I131" t="s">
        <v>99</v>
      </c>
      <c r="J131" t="s">
        <v>26</v>
      </c>
      <c r="K131" t="s">
        <v>26</v>
      </c>
      <c r="L131" t="s">
        <v>26</v>
      </c>
      <c r="M131" t="s">
        <v>26</v>
      </c>
      <c r="N131" s="2"/>
      <c r="O131" s="2"/>
      <c r="P131" s="2"/>
      <c r="Q131" s="2"/>
      <c r="R131" s="2">
        <v>-39361.000000000007</v>
      </c>
      <c r="S131" s="2"/>
      <c r="T131" s="2"/>
      <c r="U131" s="2">
        <f t="shared" ref="U131:U194" si="2">SUM(N131:T131)</f>
        <v>-39361.000000000007</v>
      </c>
    </row>
    <row r="132" spans="1:21" hidden="1" x14ac:dyDescent="0.25">
      <c r="A132" s="1" t="s">
        <v>88</v>
      </c>
      <c r="B132" t="s">
        <v>22</v>
      </c>
      <c r="C132" t="s">
        <v>85</v>
      </c>
      <c r="D132" t="s">
        <v>42</v>
      </c>
      <c r="E132" t="s">
        <v>89</v>
      </c>
      <c r="F132" t="s">
        <v>103</v>
      </c>
      <c r="G132" t="s">
        <v>104</v>
      </c>
      <c r="H132" t="s">
        <v>45</v>
      </c>
      <c r="I132" t="s">
        <v>52</v>
      </c>
      <c r="J132" t="s">
        <v>26</v>
      </c>
      <c r="K132" t="s">
        <v>26</v>
      </c>
      <c r="L132" t="s">
        <v>26</v>
      </c>
      <c r="M132" t="s">
        <v>26</v>
      </c>
      <c r="N132" s="2"/>
      <c r="O132" s="2"/>
      <c r="P132" s="2"/>
      <c r="Q132" s="2"/>
      <c r="R132" s="2">
        <v>-38024</v>
      </c>
      <c r="S132" s="2"/>
      <c r="T132" s="2"/>
      <c r="U132" s="2">
        <f t="shared" si="2"/>
        <v>-38024</v>
      </c>
    </row>
    <row r="133" spans="1:21" hidden="1" x14ac:dyDescent="0.25">
      <c r="A133" s="1" t="s">
        <v>88</v>
      </c>
      <c r="B133" t="s">
        <v>22</v>
      </c>
      <c r="C133" t="s">
        <v>85</v>
      </c>
      <c r="D133" t="s">
        <v>111</v>
      </c>
      <c r="E133" t="s">
        <v>89</v>
      </c>
      <c r="F133" t="s">
        <v>114</v>
      </c>
      <c r="G133" t="s">
        <v>115</v>
      </c>
      <c r="H133" t="s">
        <v>112</v>
      </c>
      <c r="I133" t="s">
        <v>113</v>
      </c>
      <c r="J133" t="s">
        <v>26</v>
      </c>
      <c r="K133" t="s">
        <v>26</v>
      </c>
      <c r="L133" t="s">
        <v>26</v>
      </c>
      <c r="M133" t="s">
        <v>26</v>
      </c>
      <c r="N133" s="2"/>
      <c r="O133" s="2"/>
      <c r="P133" s="2"/>
      <c r="Q133" s="2"/>
      <c r="R133" s="2">
        <v>16257.00001</v>
      </c>
      <c r="S133" s="2"/>
      <c r="T133" s="2"/>
      <c r="U133" s="2">
        <f t="shared" si="2"/>
        <v>16257.00001</v>
      </c>
    </row>
    <row r="134" spans="1:21" hidden="1" x14ac:dyDescent="0.25">
      <c r="A134" s="1" t="s">
        <v>88</v>
      </c>
      <c r="B134" t="s">
        <v>22</v>
      </c>
      <c r="C134" t="s">
        <v>155</v>
      </c>
      <c r="D134" t="s">
        <v>42</v>
      </c>
      <c r="E134" t="s">
        <v>89</v>
      </c>
      <c r="F134" t="s">
        <v>156</v>
      </c>
      <c r="G134" t="s">
        <v>62</v>
      </c>
      <c r="H134" t="s">
        <v>45</v>
      </c>
      <c r="I134" t="s">
        <v>52</v>
      </c>
      <c r="J134" t="s">
        <v>26</v>
      </c>
      <c r="K134" t="s">
        <v>26</v>
      </c>
      <c r="L134" t="s">
        <v>100</v>
      </c>
      <c r="M134" t="s">
        <v>62</v>
      </c>
      <c r="N134" s="2"/>
      <c r="O134" s="2"/>
      <c r="P134" s="2"/>
      <c r="Q134" s="2">
        <v>-50000</v>
      </c>
      <c r="R134" s="2"/>
      <c r="S134" s="2"/>
      <c r="T134" s="2"/>
      <c r="U134" s="2">
        <f t="shared" si="2"/>
        <v>-50000</v>
      </c>
    </row>
    <row r="135" spans="1:21" hidden="1" x14ac:dyDescent="0.25">
      <c r="A135" s="1" t="s">
        <v>88</v>
      </c>
      <c r="B135" t="s">
        <v>22</v>
      </c>
      <c r="C135" t="s">
        <v>157</v>
      </c>
      <c r="D135" t="s">
        <v>42</v>
      </c>
      <c r="E135" t="s">
        <v>89</v>
      </c>
      <c r="F135" t="s">
        <v>114</v>
      </c>
      <c r="G135" t="s">
        <v>115</v>
      </c>
      <c r="H135" t="s">
        <v>92</v>
      </c>
      <c r="I135" t="s">
        <v>93</v>
      </c>
      <c r="J135" t="s">
        <v>158</v>
      </c>
      <c r="K135" t="s">
        <v>159</v>
      </c>
      <c r="L135" t="s">
        <v>26</v>
      </c>
      <c r="M135" t="s">
        <v>26</v>
      </c>
      <c r="N135" s="2"/>
      <c r="O135" s="2"/>
      <c r="P135" s="2">
        <v>-397110.5</v>
      </c>
      <c r="Q135" s="2"/>
      <c r="R135" s="2"/>
      <c r="S135" s="2"/>
      <c r="T135" s="2"/>
      <c r="U135" s="2">
        <f t="shared" si="2"/>
        <v>-397110.5</v>
      </c>
    </row>
    <row r="136" spans="1:21" hidden="1" x14ac:dyDescent="0.25">
      <c r="A136" s="1" t="s">
        <v>88</v>
      </c>
      <c r="B136" t="s">
        <v>22</v>
      </c>
      <c r="C136" t="s">
        <v>157</v>
      </c>
      <c r="D136" t="s">
        <v>42</v>
      </c>
      <c r="E136" t="s">
        <v>89</v>
      </c>
      <c r="F136" t="s">
        <v>114</v>
      </c>
      <c r="G136" t="s">
        <v>115</v>
      </c>
      <c r="H136" t="s">
        <v>92</v>
      </c>
      <c r="I136" t="s">
        <v>93</v>
      </c>
      <c r="J136" t="s">
        <v>160</v>
      </c>
      <c r="K136" t="s">
        <v>161</v>
      </c>
      <c r="L136" t="s">
        <v>26</v>
      </c>
      <c r="M136" t="s">
        <v>26</v>
      </c>
      <c r="N136" s="2"/>
      <c r="O136" s="2"/>
      <c r="P136" s="2">
        <v>-281571.88</v>
      </c>
      <c r="Q136" s="2"/>
      <c r="R136" s="2"/>
      <c r="S136" s="2"/>
      <c r="T136" s="2"/>
      <c r="U136" s="2">
        <f t="shared" si="2"/>
        <v>-281571.88</v>
      </c>
    </row>
    <row r="137" spans="1:21" hidden="1" x14ac:dyDescent="0.25">
      <c r="A137" s="1" t="s">
        <v>88</v>
      </c>
      <c r="B137" t="s">
        <v>22</v>
      </c>
      <c r="C137" t="s">
        <v>157</v>
      </c>
      <c r="D137" t="s">
        <v>42</v>
      </c>
      <c r="E137" t="s">
        <v>89</v>
      </c>
      <c r="F137" t="s">
        <v>118</v>
      </c>
      <c r="G137" t="s">
        <v>119</v>
      </c>
      <c r="H137" t="s">
        <v>92</v>
      </c>
      <c r="I137" t="s">
        <v>93</v>
      </c>
      <c r="J137" t="s">
        <v>120</v>
      </c>
      <c r="K137" t="s">
        <v>121</v>
      </c>
      <c r="L137" t="s">
        <v>26</v>
      </c>
      <c r="M137" t="s">
        <v>26</v>
      </c>
      <c r="N137" s="2"/>
      <c r="O137" s="2"/>
      <c r="P137" s="2">
        <v>-999999.50000000023</v>
      </c>
      <c r="Q137" s="2"/>
      <c r="R137" s="2"/>
      <c r="S137" s="2"/>
      <c r="T137" s="2"/>
      <c r="U137" s="2">
        <f t="shared" si="2"/>
        <v>-999999.50000000023</v>
      </c>
    </row>
    <row r="138" spans="1:21" hidden="1" x14ac:dyDescent="0.25">
      <c r="A138" s="1" t="s">
        <v>88</v>
      </c>
      <c r="B138" t="s">
        <v>22</v>
      </c>
      <c r="C138" t="s">
        <v>157</v>
      </c>
      <c r="D138" t="s">
        <v>42</v>
      </c>
      <c r="E138" t="s">
        <v>89</v>
      </c>
      <c r="F138" t="s">
        <v>26</v>
      </c>
      <c r="G138" t="s">
        <v>26</v>
      </c>
      <c r="H138" t="s">
        <v>92</v>
      </c>
      <c r="I138" t="s">
        <v>93</v>
      </c>
      <c r="J138" t="s">
        <v>26</v>
      </c>
      <c r="K138" t="s">
        <v>26</v>
      </c>
      <c r="L138" t="s">
        <v>31</v>
      </c>
      <c r="M138" t="s">
        <v>32</v>
      </c>
      <c r="N138" s="2"/>
      <c r="O138" s="2"/>
      <c r="P138" s="2">
        <v>-18000</v>
      </c>
      <c r="Q138" s="2"/>
      <c r="R138" s="2"/>
      <c r="S138" s="2"/>
      <c r="T138" s="2"/>
      <c r="U138" s="2">
        <f t="shared" si="2"/>
        <v>-18000</v>
      </c>
    </row>
    <row r="139" spans="1:21" hidden="1" x14ac:dyDescent="0.25">
      <c r="A139" s="1" t="s">
        <v>88</v>
      </c>
      <c r="B139" t="s">
        <v>22</v>
      </c>
      <c r="C139" t="s">
        <v>157</v>
      </c>
      <c r="D139" t="s">
        <v>42</v>
      </c>
      <c r="E139" t="s">
        <v>89</v>
      </c>
      <c r="F139" t="s">
        <v>26</v>
      </c>
      <c r="G139" t="s">
        <v>26</v>
      </c>
      <c r="H139" t="s">
        <v>92</v>
      </c>
      <c r="I139" t="s">
        <v>93</v>
      </c>
      <c r="J139" t="s">
        <v>26</v>
      </c>
      <c r="K139" t="s">
        <v>26</v>
      </c>
      <c r="L139" t="s">
        <v>26</v>
      </c>
      <c r="M139" t="s">
        <v>26</v>
      </c>
      <c r="N139" s="2"/>
      <c r="O139" s="2"/>
      <c r="P139" s="2">
        <v>-5271040.9089497933</v>
      </c>
      <c r="Q139" s="2"/>
      <c r="R139" s="2"/>
      <c r="S139" s="2"/>
      <c r="T139" s="2"/>
      <c r="U139" s="2">
        <f t="shared" si="2"/>
        <v>-5271040.9089497933</v>
      </c>
    </row>
    <row r="140" spans="1:21" hidden="1" x14ac:dyDescent="0.25">
      <c r="A140" s="1" t="s">
        <v>88</v>
      </c>
      <c r="B140" t="s">
        <v>22</v>
      </c>
      <c r="C140" t="s">
        <v>157</v>
      </c>
      <c r="D140" t="s">
        <v>42</v>
      </c>
      <c r="E140" t="s">
        <v>89</v>
      </c>
      <c r="F140" t="s">
        <v>26</v>
      </c>
      <c r="G140" t="s">
        <v>26</v>
      </c>
      <c r="H140" t="s">
        <v>45</v>
      </c>
      <c r="I140" t="s">
        <v>52</v>
      </c>
      <c r="J140" t="s">
        <v>26</v>
      </c>
      <c r="K140" t="s">
        <v>26</v>
      </c>
      <c r="L140" t="s">
        <v>29</v>
      </c>
      <c r="M140" t="s">
        <v>30</v>
      </c>
      <c r="N140" s="2"/>
      <c r="O140" s="2"/>
      <c r="P140" s="2">
        <v>-92067.96</v>
      </c>
      <c r="Q140" s="2"/>
      <c r="R140" s="2"/>
      <c r="S140" s="2"/>
      <c r="T140" s="2"/>
      <c r="U140" s="2">
        <f t="shared" si="2"/>
        <v>-92067.96</v>
      </c>
    </row>
    <row r="141" spans="1:21" hidden="1" x14ac:dyDescent="0.25">
      <c r="A141" s="1" t="s">
        <v>88</v>
      </c>
      <c r="B141" t="s">
        <v>22</v>
      </c>
      <c r="C141" t="s">
        <v>157</v>
      </c>
      <c r="D141" t="s">
        <v>42</v>
      </c>
      <c r="E141" t="s">
        <v>89</v>
      </c>
      <c r="F141" t="s">
        <v>26</v>
      </c>
      <c r="G141" t="s">
        <v>26</v>
      </c>
      <c r="H141" t="s">
        <v>45</v>
      </c>
      <c r="I141" t="s">
        <v>52</v>
      </c>
      <c r="J141" t="s">
        <v>26</v>
      </c>
      <c r="K141" t="s">
        <v>26</v>
      </c>
      <c r="L141" t="s">
        <v>31</v>
      </c>
      <c r="M141" t="s">
        <v>32</v>
      </c>
      <c r="N141" s="2"/>
      <c r="O141" s="2"/>
      <c r="P141" s="2">
        <v>-751000</v>
      </c>
      <c r="Q141" s="2"/>
      <c r="R141" s="2"/>
      <c r="S141" s="2"/>
      <c r="T141" s="2"/>
      <c r="U141" s="2">
        <f t="shared" si="2"/>
        <v>-751000</v>
      </c>
    </row>
    <row r="142" spans="1:21" hidden="1" x14ac:dyDescent="0.25">
      <c r="A142" s="1" t="s">
        <v>88</v>
      </c>
      <c r="B142" t="s">
        <v>22</v>
      </c>
      <c r="C142" t="s">
        <v>157</v>
      </c>
      <c r="D142" t="s">
        <v>42</v>
      </c>
      <c r="E142" t="s">
        <v>89</v>
      </c>
      <c r="F142" t="s">
        <v>26</v>
      </c>
      <c r="G142" t="s">
        <v>26</v>
      </c>
      <c r="H142" t="s">
        <v>45</v>
      </c>
      <c r="I142" t="s">
        <v>52</v>
      </c>
      <c r="J142" t="s">
        <v>26</v>
      </c>
      <c r="K142" t="s">
        <v>26</v>
      </c>
      <c r="L142" t="s">
        <v>26</v>
      </c>
      <c r="M142" t="s">
        <v>26</v>
      </c>
      <c r="N142" s="2"/>
      <c r="O142" s="2"/>
      <c r="P142" s="2">
        <v>-990025</v>
      </c>
      <c r="Q142" s="2"/>
      <c r="R142" s="2"/>
      <c r="S142" s="2"/>
      <c r="T142" s="2"/>
      <c r="U142" s="2">
        <f t="shared" si="2"/>
        <v>-990025</v>
      </c>
    </row>
    <row r="143" spans="1:21" hidden="1" x14ac:dyDescent="0.25">
      <c r="A143" s="1" t="s">
        <v>88</v>
      </c>
      <c r="B143" t="s">
        <v>22</v>
      </c>
      <c r="C143" t="s">
        <v>157</v>
      </c>
      <c r="D143" t="s">
        <v>42</v>
      </c>
      <c r="E143" t="s">
        <v>89</v>
      </c>
      <c r="F143" t="s">
        <v>101</v>
      </c>
      <c r="G143" t="s">
        <v>102</v>
      </c>
      <c r="H143" t="s">
        <v>92</v>
      </c>
      <c r="I143" t="s">
        <v>93</v>
      </c>
      <c r="J143" t="s">
        <v>26</v>
      </c>
      <c r="K143" t="s">
        <v>26</v>
      </c>
      <c r="L143" t="s">
        <v>26</v>
      </c>
      <c r="M143" t="s">
        <v>26</v>
      </c>
      <c r="N143" s="2"/>
      <c r="O143" s="2"/>
      <c r="P143" s="2">
        <v>-20074.849999999999</v>
      </c>
      <c r="Q143" s="2"/>
      <c r="R143" s="2"/>
      <c r="S143" s="2"/>
      <c r="T143" s="2"/>
      <c r="U143" s="2">
        <f t="shared" si="2"/>
        <v>-20074.849999999999</v>
      </c>
    </row>
    <row r="144" spans="1:21" hidden="1" x14ac:dyDescent="0.25">
      <c r="A144" s="1" t="s">
        <v>88</v>
      </c>
      <c r="B144" t="s">
        <v>22</v>
      </c>
      <c r="C144" t="s">
        <v>157</v>
      </c>
      <c r="D144" t="s">
        <v>42</v>
      </c>
      <c r="E144" t="s">
        <v>89</v>
      </c>
      <c r="F144" t="s">
        <v>103</v>
      </c>
      <c r="G144" t="s">
        <v>104</v>
      </c>
      <c r="H144" t="s">
        <v>98</v>
      </c>
      <c r="I144" t="s">
        <v>99</v>
      </c>
      <c r="J144" t="s">
        <v>26</v>
      </c>
      <c r="K144" t="s">
        <v>26</v>
      </c>
      <c r="L144" t="s">
        <v>26</v>
      </c>
      <c r="M144" t="s">
        <v>26</v>
      </c>
      <c r="N144" s="2"/>
      <c r="O144" s="2"/>
      <c r="P144" s="2">
        <v>-3564.5700000000015</v>
      </c>
      <c r="Q144" s="2"/>
      <c r="R144" s="2"/>
      <c r="S144" s="2"/>
      <c r="T144" s="2"/>
      <c r="U144" s="2">
        <f t="shared" si="2"/>
        <v>-3564.5700000000015</v>
      </c>
    </row>
    <row r="145" spans="1:21" hidden="1" x14ac:dyDescent="0.25">
      <c r="A145" s="1" t="s">
        <v>88</v>
      </c>
      <c r="B145" t="s">
        <v>22</v>
      </c>
      <c r="C145" t="s">
        <v>157</v>
      </c>
      <c r="D145" t="s">
        <v>42</v>
      </c>
      <c r="E145" t="s">
        <v>89</v>
      </c>
      <c r="F145" t="s">
        <v>126</v>
      </c>
      <c r="G145" t="s">
        <v>127</v>
      </c>
      <c r="H145" t="s">
        <v>45</v>
      </c>
      <c r="I145" t="s">
        <v>52</v>
      </c>
      <c r="J145" t="s">
        <v>26</v>
      </c>
      <c r="K145" t="s">
        <v>26</v>
      </c>
      <c r="L145" t="s">
        <v>26</v>
      </c>
      <c r="M145" t="s">
        <v>26</v>
      </c>
      <c r="N145" s="2"/>
      <c r="O145" s="2"/>
      <c r="P145" s="2">
        <v>-2.0299999999999998</v>
      </c>
      <c r="Q145" s="2"/>
      <c r="R145" s="2"/>
      <c r="S145" s="2"/>
      <c r="T145" s="2"/>
      <c r="U145" s="2">
        <f t="shared" si="2"/>
        <v>-2.0299999999999998</v>
      </c>
    </row>
    <row r="146" spans="1:21" hidden="1" x14ac:dyDescent="0.25">
      <c r="A146" s="1" t="s">
        <v>88</v>
      </c>
      <c r="B146" t="s">
        <v>22</v>
      </c>
      <c r="C146" t="s">
        <v>157</v>
      </c>
      <c r="D146" t="s">
        <v>42</v>
      </c>
      <c r="E146" t="s">
        <v>89</v>
      </c>
      <c r="F146" t="s">
        <v>162</v>
      </c>
      <c r="G146" t="s">
        <v>163</v>
      </c>
      <c r="H146" t="s">
        <v>98</v>
      </c>
      <c r="I146" t="s">
        <v>99</v>
      </c>
      <c r="J146" t="s">
        <v>26</v>
      </c>
      <c r="K146" t="s">
        <v>26</v>
      </c>
      <c r="L146" t="s">
        <v>100</v>
      </c>
      <c r="M146" t="s">
        <v>62</v>
      </c>
      <c r="N146" s="2"/>
      <c r="O146" s="2"/>
      <c r="P146" s="2">
        <v>-31353.67</v>
      </c>
      <c r="Q146" s="2"/>
      <c r="R146" s="2"/>
      <c r="S146" s="2"/>
      <c r="T146" s="2"/>
      <c r="U146" s="2">
        <f t="shared" si="2"/>
        <v>-31353.67</v>
      </c>
    </row>
    <row r="147" spans="1:21" hidden="1" x14ac:dyDescent="0.25">
      <c r="A147" s="1" t="s">
        <v>88</v>
      </c>
      <c r="B147" t="s">
        <v>22</v>
      </c>
      <c r="C147" t="s">
        <v>164</v>
      </c>
      <c r="D147" t="s">
        <v>42</v>
      </c>
      <c r="E147" t="s">
        <v>89</v>
      </c>
      <c r="F147" t="s">
        <v>165</v>
      </c>
      <c r="G147" t="s">
        <v>166</v>
      </c>
      <c r="H147" t="s">
        <v>92</v>
      </c>
      <c r="I147" t="s">
        <v>93</v>
      </c>
      <c r="J147" t="s">
        <v>167</v>
      </c>
      <c r="K147" t="s">
        <v>168</v>
      </c>
      <c r="L147" t="s">
        <v>26</v>
      </c>
      <c r="M147" t="s">
        <v>26</v>
      </c>
      <c r="N147" s="2"/>
      <c r="O147" s="2"/>
      <c r="P147" s="2">
        <v>-1607237</v>
      </c>
      <c r="Q147" s="2"/>
      <c r="R147" s="2"/>
      <c r="S147" s="2"/>
      <c r="T147" s="2"/>
      <c r="U147" s="2">
        <f t="shared" si="2"/>
        <v>-1607237</v>
      </c>
    </row>
    <row r="148" spans="1:21" hidden="1" x14ac:dyDescent="0.25">
      <c r="A148" s="1" t="s">
        <v>88</v>
      </c>
      <c r="B148" t="s">
        <v>22</v>
      </c>
      <c r="C148" t="s">
        <v>164</v>
      </c>
      <c r="D148" t="s">
        <v>42</v>
      </c>
      <c r="E148" t="s">
        <v>89</v>
      </c>
      <c r="F148" t="s">
        <v>169</v>
      </c>
      <c r="G148" t="s">
        <v>170</v>
      </c>
      <c r="H148" t="s">
        <v>92</v>
      </c>
      <c r="I148" t="s">
        <v>93</v>
      </c>
      <c r="J148" t="s">
        <v>171</v>
      </c>
      <c r="K148" t="s">
        <v>172</v>
      </c>
      <c r="L148" t="s">
        <v>26</v>
      </c>
      <c r="M148" t="s">
        <v>26</v>
      </c>
      <c r="N148" s="2"/>
      <c r="O148" s="2"/>
      <c r="P148" s="2">
        <v>-10191909</v>
      </c>
      <c r="Q148" s="2"/>
      <c r="R148" s="2"/>
      <c r="S148" s="2"/>
      <c r="T148" s="2"/>
      <c r="U148" s="2">
        <f t="shared" si="2"/>
        <v>-10191909</v>
      </c>
    </row>
    <row r="149" spans="1:21" hidden="1" x14ac:dyDescent="0.25">
      <c r="A149" s="1" t="s">
        <v>88</v>
      </c>
      <c r="B149" t="s">
        <v>22</v>
      </c>
      <c r="C149" t="s">
        <v>164</v>
      </c>
      <c r="D149" t="s">
        <v>42</v>
      </c>
      <c r="E149" t="s">
        <v>89</v>
      </c>
      <c r="F149" t="s">
        <v>173</v>
      </c>
      <c r="G149" t="s">
        <v>174</v>
      </c>
      <c r="H149" t="s">
        <v>92</v>
      </c>
      <c r="I149" t="s">
        <v>93</v>
      </c>
      <c r="J149" t="s">
        <v>26</v>
      </c>
      <c r="K149" t="s">
        <v>26</v>
      </c>
      <c r="L149" t="s">
        <v>26</v>
      </c>
      <c r="M149" t="s">
        <v>26</v>
      </c>
      <c r="N149" s="2"/>
      <c r="O149" s="2"/>
      <c r="P149" s="2">
        <v>-985919.54999999993</v>
      </c>
      <c r="Q149" s="2"/>
      <c r="R149" s="2"/>
      <c r="S149" s="2"/>
      <c r="T149" s="2"/>
      <c r="U149" s="2">
        <f t="shared" si="2"/>
        <v>-985919.54999999993</v>
      </c>
    </row>
    <row r="150" spans="1:21" hidden="1" x14ac:dyDescent="0.25">
      <c r="A150" s="1" t="s">
        <v>88</v>
      </c>
      <c r="B150" t="s">
        <v>22</v>
      </c>
      <c r="C150" t="s">
        <v>164</v>
      </c>
      <c r="D150" t="s">
        <v>42</v>
      </c>
      <c r="E150" t="s">
        <v>89</v>
      </c>
      <c r="F150" t="s">
        <v>145</v>
      </c>
      <c r="G150" t="s">
        <v>146</v>
      </c>
      <c r="H150" t="s">
        <v>92</v>
      </c>
      <c r="I150" t="s">
        <v>93</v>
      </c>
      <c r="J150" t="s">
        <v>147</v>
      </c>
      <c r="K150" t="s">
        <v>175</v>
      </c>
      <c r="L150" t="s">
        <v>26</v>
      </c>
      <c r="M150" t="s">
        <v>26</v>
      </c>
      <c r="N150" s="2"/>
      <c r="O150" s="2"/>
      <c r="P150" s="2">
        <v>-250721</v>
      </c>
      <c r="Q150" s="2"/>
      <c r="R150" s="2"/>
      <c r="S150" s="2"/>
      <c r="T150" s="2"/>
      <c r="U150" s="2">
        <f t="shared" si="2"/>
        <v>-250721</v>
      </c>
    </row>
    <row r="151" spans="1:21" hidden="1" x14ac:dyDescent="0.25">
      <c r="A151" s="1" t="s">
        <v>88</v>
      </c>
      <c r="B151" t="s">
        <v>22</v>
      </c>
      <c r="C151" t="s">
        <v>164</v>
      </c>
      <c r="D151" t="s">
        <v>42</v>
      </c>
      <c r="E151" t="s">
        <v>89</v>
      </c>
      <c r="F151" t="s">
        <v>26</v>
      </c>
      <c r="G151" t="s">
        <v>26</v>
      </c>
      <c r="H151" t="s">
        <v>92</v>
      </c>
      <c r="I151" t="s">
        <v>93</v>
      </c>
      <c r="J151" t="s">
        <v>148</v>
      </c>
      <c r="K151" t="s">
        <v>149</v>
      </c>
      <c r="L151" t="s">
        <v>26</v>
      </c>
      <c r="M151" t="s">
        <v>26</v>
      </c>
      <c r="N151" s="2"/>
      <c r="O151" s="2"/>
      <c r="P151" s="2">
        <v>-142364.8799</v>
      </c>
      <c r="Q151" s="2"/>
      <c r="R151" s="2"/>
      <c r="S151" s="2"/>
      <c r="T151" s="2"/>
      <c r="U151" s="2">
        <f t="shared" si="2"/>
        <v>-142364.8799</v>
      </c>
    </row>
    <row r="152" spans="1:21" hidden="1" x14ac:dyDescent="0.25">
      <c r="A152" s="1" t="s">
        <v>88</v>
      </c>
      <c r="B152" t="s">
        <v>22</v>
      </c>
      <c r="C152" t="s">
        <v>164</v>
      </c>
      <c r="D152" t="s">
        <v>42</v>
      </c>
      <c r="E152" t="s">
        <v>89</v>
      </c>
      <c r="F152" t="s">
        <v>26</v>
      </c>
      <c r="G152" t="s">
        <v>26</v>
      </c>
      <c r="H152" t="s">
        <v>92</v>
      </c>
      <c r="I152" t="s">
        <v>93</v>
      </c>
      <c r="J152" t="s">
        <v>147</v>
      </c>
      <c r="K152" t="s">
        <v>175</v>
      </c>
      <c r="L152" t="s">
        <v>26</v>
      </c>
      <c r="M152" t="s">
        <v>26</v>
      </c>
      <c r="N152" s="2"/>
      <c r="O152" s="2"/>
      <c r="P152" s="2">
        <v>-11610</v>
      </c>
      <c r="Q152" s="2"/>
      <c r="R152" s="2"/>
      <c r="S152" s="2"/>
      <c r="T152" s="2"/>
      <c r="U152" s="2">
        <f t="shared" si="2"/>
        <v>-11610</v>
      </c>
    </row>
    <row r="153" spans="1:21" hidden="1" x14ac:dyDescent="0.25">
      <c r="A153" s="1" t="s">
        <v>88</v>
      </c>
      <c r="B153" t="s">
        <v>22</v>
      </c>
      <c r="C153" t="s">
        <v>164</v>
      </c>
      <c r="D153" t="s">
        <v>42</v>
      </c>
      <c r="E153" t="s">
        <v>89</v>
      </c>
      <c r="F153" t="s">
        <v>26</v>
      </c>
      <c r="G153" t="s">
        <v>26</v>
      </c>
      <c r="H153" t="s">
        <v>92</v>
      </c>
      <c r="I153" t="s">
        <v>93</v>
      </c>
      <c r="J153" t="s">
        <v>176</v>
      </c>
      <c r="K153" t="s">
        <v>177</v>
      </c>
      <c r="L153" t="s">
        <v>26</v>
      </c>
      <c r="M153" t="s">
        <v>26</v>
      </c>
      <c r="N153" s="2"/>
      <c r="O153" s="2"/>
      <c r="P153" s="2">
        <v>-662402</v>
      </c>
      <c r="Q153" s="2"/>
      <c r="R153" s="2"/>
      <c r="S153" s="2"/>
      <c r="T153" s="2"/>
      <c r="U153" s="2">
        <f t="shared" si="2"/>
        <v>-662402</v>
      </c>
    </row>
    <row r="154" spans="1:21" hidden="1" x14ac:dyDescent="0.25">
      <c r="A154" s="1" t="s">
        <v>88</v>
      </c>
      <c r="B154" t="s">
        <v>22</v>
      </c>
      <c r="C154" t="s">
        <v>164</v>
      </c>
      <c r="D154" t="s">
        <v>42</v>
      </c>
      <c r="E154" t="s">
        <v>89</v>
      </c>
      <c r="F154" t="s">
        <v>26</v>
      </c>
      <c r="G154" t="s">
        <v>26</v>
      </c>
      <c r="H154" t="s">
        <v>45</v>
      </c>
      <c r="I154" t="s">
        <v>52</v>
      </c>
      <c r="J154" t="s">
        <v>26</v>
      </c>
      <c r="K154" t="s">
        <v>26</v>
      </c>
      <c r="L154" t="s">
        <v>178</v>
      </c>
      <c r="M154" t="s">
        <v>26</v>
      </c>
      <c r="N154" s="2"/>
      <c r="O154" s="2"/>
      <c r="P154" s="2">
        <v>-203133.99999999997</v>
      </c>
      <c r="Q154" s="2"/>
      <c r="R154" s="2"/>
      <c r="S154" s="2"/>
      <c r="T154" s="2"/>
      <c r="U154" s="2">
        <f t="shared" si="2"/>
        <v>-203133.99999999997</v>
      </c>
    </row>
    <row r="155" spans="1:21" hidden="1" x14ac:dyDescent="0.25">
      <c r="A155" s="1" t="s">
        <v>88</v>
      </c>
      <c r="B155" t="s">
        <v>22</v>
      </c>
      <c r="C155" t="s">
        <v>164</v>
      </c>
      <c r="D155" t="s">
        <v>42</v>
      </c>
      <c r="E155" t="s">
        <v>89</v>
      </c>
      <c r="F155" t="s">
        <v>26</v>
      </c>
      <c r="G155" t="s">
        <v>26</v>
      </c>
      <c r="H155" t="s">
        <v>45</v>
      </c>
      <c r="I155" t="s">
        <v>52</v>
      </c>
      <c r="J155" t="s">
        <v>26</v>
      </c>
      <c r="K155" t="s">
        <v>26</v>
      </c>
      <c r="L155" t="s">
        <v>152</v>
      </c>
      <c r="M155" t="s">
        <v>153</v>
      </c>
      <c r="N155" s="2"/>
      <c r="O155" s="2"/>
      <c r="P155" s="2">
        <v>-47041</v>
      </c>
      <c r="Q155" s="2"/>
      <c r="R155" s="2"/>
      <c r="S155" s="2"/>
      <c r="T155" s="2"/>
      <c r="U155" s="2">
        <f t="shared" si="2"/>
        <v>-47041</v>
      </c>
    </row>
    <row r="156" spans="1:21" hidden="1" x14ac:dyDescent="0.25">
      <c r="A156" s="1" t="s">
        <v>88</v>
      </c>
      <c r="B156" t="s">
        <v>22</v>
      </c>
      <c r="C156" t="s">
        <v>164</v>
      </c>
      <c r="D156" t="s">
        <v>42</v>
      </c>
      <c r="E156" t="s">
        <v>89</v>
      </c>
      <c r="F156" t="s">
        <v>26</v>
      </c>
      <c r="G156" t="s">
        <v>26</v>
      </c>
      <c r="H156" t="s">
        <v>45</v>
      </c>
      <c r="I156" t="s">
        <v>52</v>
      </c>
      <c r="J156" t="s">
        <v>26</v>
      </c>
      <c r="K156" t="s">
        <v>26</v>
      </c>
      <c r="L156" t="s">
        <v>179</v>
      </c>
      <c r="M156" t="s">
        <v>180</v>
      </c>
      <c r="N156" s="2"/>
      <c r="O156" s="2"/>
      <c r="P156" s="2">
        <v>-11655</v>
      </c>
      <c r="Q156" s="2"/>
      <c r="R156" s="2"/>
      <c r="S156" s="2"/>
      <c r="T156" s="2"/>
      <c r="U156" s="2">
        <f t="shared" si="2"/>
        <v>-11655</v>
      </c>
    </row>
    <row r="157" spans="1:21" hidden="1" x14ac:dyDescent="0.25">
      <c r="A157" s="1" t="s">
        <v>88</v>
      </c>
      <c r="B157" t="s">
        <v>22</v>
      </c>
      <c r="C157" t="s">
        <v>164</v>
      </c>
      <c r="D157" t="s">
        <v>42</v>
      </c>
      <c r="E157" t="s">
        <v>89</v>
      </c>
      <c r="F157" t="s">
        <v>26</v>
      </c>
      <c r="G157" t="s">
        <v>26</v>
      </c>
      <c r="H157" t="s">
        <v>45</v>
      </c>
      <c r="I157" t="s">
        <v>52</v>
      </c>
      <c r="J157" t="s">
        <v>26</v>
      </c>
      <c r="K157" t="s">
        <v>26</v>
      </c>
      <c r="L157" t="s">
        <v>154</v>
      </c>
      <c r="M157" t="s">
        <v>26</v>
      </c>
      <c r="N157" s="2"/>
      <c r="O157" s="2"/>
      <c r="P157" s="2">
        <v>-66000</v>
      </c>
      <c r="Q157" s="2"/>
      <c r="R157" s="2"/>
      <c r="S157" s="2"/>
      <c r="T157" s="2"/>
      <c r="U157" s="2">
        <f t="shared" si="2"/>
        <v>-66000</v>
      </c>
    </row>
    <row r="158" spans="1:21" hidden="1" x14ac:dyDescent="0.25">
      <c r="A158" s="1" t="s">
        <v>88</v>
      </c>
      <c r="B158" t="s">
        <v>22</v>
      </c>
      <c r="C158" t="s">
        <v>164</v>
      </c>
      <c r="D158" t="s">
        <v>42</v>
      </c>
      <c r="E158" t="s">
        <v>89</v>
      </c>
      <c r="F158" t="s">
        <v>26</v>
      </c>
      <c r="G158" t="s">
        <v>26</v>
      </c>
      <c r="H158" t="s">
        <v>45</v>
      </c>
      <c r="I158" t="s">
        <v>52</v>
      </c>
      <c r="J158" t="s">
        <v>26</v>
      </c>
      <c r="K158" t="s">
        <v>26</v>
      </c>
      <c r="L158" t="s">
        <v>26</v>
      </c>
      <c r="M158" t="s">
        <v>26</v>
      </c>
      <c r="N158" s="2"/>
      <c r="O158" s="2"/>
      <c r="P158" s="2">
        <v>-217502.9999</v>
      </c>
      <c r="Q158" s="2"/>
      <c r="R158" s="2"/>
      <c r="S158" s="2"/>
      <c r="T158" s="2"/>
      <c r="U158" s="2">
        <f t="shared" si="2"/>
        <v>-217502.9999</v>
      </c>
    </row>
    <row r="159" spans="1:21" hidden="1" x14ac:dyDescent="0.25">
      <c r="A159" s="1" t="s">
        <v>88</v>
      </c>
      <c r="B159" t="s">
        <v>22</v>
      </c>
      <c r="C159" t="s">
        <v>164</v>
      </c>
      <c r="D159" t="s">
        <v>42</v>
      </c>
      <c r="E159" t="s">
        <v>89</v>
      </c>
      <c r="F159" t="s">
        <v>181</v>
      </c>
      <c r="G159" t="s">
        <v>182</v>
      </c>
      <c r="H159" t="s">
        <v>45</v>
      </c>
      <c r="I159" t="s">
        <v>52</v>
      </c>
      <c r="J159" t="s">
        <v>26</v>
      </c>
      <c r="K159" t="s">
        <v>26</v>
      </c>
      <c r="L159" t="s">
        <v>26</v>
      </c>
      <c r="M159" t="s">
        <v>26</v>
      </c>
      <c r="N159" s="2"/>
      <c r="O159" s="2"/>
      <c r="P159" s="2">
        <v>-14400</v>
      </c>
      <c r="Q159" s="2"/>
      <c r="R159" s="2"/>
      <c r="S159" s="2"/>
      <c r="T159" s="2"/>
      <c r="U159" s="2">
        <f t="shared" si="2"/>
        <v>-14400</v>
      </c>
    </row>
    <row r="160" spans="1:21" hidden="1" x14ac:dyDescent="0.25">
      <c r="A160" s="1" t="s">
        <v>88</v>
      </c>
      <c r="B160" t="s">
        <v>22</v>
      </c>
      <c r="C160" t="s">
        <v>164</v>
      </c>
      <c r="D160" t="s">
        <v>42</v>
      </c>
      <c r="E160" t="s">
        <v>89</v>
      </c>
      <c r="F160" t="s">
        <v>101</v>
      </c>
      <c r="G160" t="s">
        <v>102</v>
      </c>
      <c r="H160" t="s">
        <v>92</v>
      </c>
      <c r="I160" t="s">
        <v>93</v>
      </c>
      <c r="J160" t="s">
        <v>26</v>
      </c>
      <c r="K160" t="s">
        <v>26</v>
      </c>
      <c r="L160" t="s">
        <v>26</v>
      </c>
      <c r="M160" t="s">
        <v>26</v>
      </c>
      <c r="N160" s="2"/>
      <c r="O160" s="2"/>
      <c r="P160" s="2">
        <v>-12759</v>
      </c>
      <c r="Q160" s="2"/>
      <c r="R160" s="2"/>
      <c r="S160" s="2"/>
      <c r="T160" s="2"/>
      <c r="U160" s="2">
        <f t="shared" si="2"/>
        <v>-12759</v>
      </c>
    </row>
    <row r="161" spans="1:21" hidden="1" x14ac:dyDescent="0.25">
      <c r="A161" s="1" t="s">
        <v>88</v>
      </c>
      <c r="B161" t="s">
        <v>22</v>
      </c>
      <c r="C161" t="s">
        <v>164</v>
      </c>
      <c r="D161" t="s">
        <v>42</v>
      </c>
      <c r="E161" t="s">
        <v>89</v>
      </c>
      <c r="F161" t="s">
        <v>103</v>
      </c>
      <c r="G161" t="s">
        <v>104</v>
      </c>
      <c r="H161" t="s">
        <v>92</v>
      </c>
      <c r="I161" t="s">
        <v>93</v>
      </c>
      <c r="J161" t="s">
        <v>183</v>
      </c>
      <c r="K161" t="s">
        <v>184</v>
      </c>
      <c r="L161" t="s">
        <v>26</v>
      </c>
      <c r="M161" t="s">
        <v>26</v>
      </c>
      <c r="N161" s="2"/>
      <c r="O161" s="2"/>
      <c r="P161" s="2">
        <v>-35186</v>
      </c>
      <c r="Q161" s="2"/>
      <c r="R161" s="2"/>
      <c r="S161" s="2"/>
      <c r="T161" s="2"/>
      <c r="U161" s="2">
        <f t="shared" si="2"/>
        <v>-35186</v>
      </c>
    </row>
    <row r="162" spans="1:21" hidden="1" x14ac:dyDescent="0.25">
      <c r="A162" s="1" t="s">
        <v>88</v>
      </c>
      <c r="B162" t="s">
        <v>22</v>
      </c>
      <c r="C162" t="s">
        <v>164</v>
      </c>
      <c r="D162" t="s">
        <v>42</v>
      </c>
      <c r="E162" t="s">
        <v>89</v>
      </c>
      <c r="F162" t="s">
        <v>185</v>
      </c>
      <c r="G162" t="s">
        <v>186</v>
      </c>
      <c r="H162" t="s">
        <v>92</v>
      </c>
      <c r="I162" t="s">
        <v>93</v>
      </c>
      <c r="J162" t="s">
        <v>26</v>
      </c>
      <c r="K162" t="s">
        <v>26</v>
      </c>
      <c r="L162" t="s">
        <v>26</v>
      </c>
      <c r="M162" t="s">
        <v>26</v>
      </c>
      <c r="N162" s="2"/>
      <c r="O162" s="2"/>
      <c r="P162" s="2">
        <v>-3090923.16</v>
      </c>
      <c r="Q162" s="2"/>
      <c r="R162" s="2"/>
      <c r="S162" s="2"/>
      <c r="T162" s="2"/>
      <c r="U162" s="2">
        <f t="shared" si="2"/>
        <v>-3090923.16</v>
      </c>
    </row>
    <row r="163" spans="1:21" hidden="1" x14ac:dyDescent="0.25">
      <c r="A163" s="1" t="s">
        <v>88</v>
      </c>
      <c r="B163" t="s">
        <v>22</v>
      </c>
      <c r="C163" t="s">
        <v>164</v>
      </c>
      <c r="D163" t="s">
        <v>42</v>
      </c>
      <c r="E163" t="s">
        <v>89</v>
      </c>
      <c r="F163" t="s">
        <v>187</v>
      </c>
      <c r="G163" t="s">
        <v>188</v>
      </c>
      <c r="H163" t="s">
        <v>92</v>
      </c>
      <c r="I163" t="s">
        <v>93</v>
      </c>
      <c r="J163" t="s">
        <v>26</v>
      </c>
      <c r="K163" t="s">
        <v>26</v>
      </c>
      <c r="L163" t="s">
        <v>26</v>
      </c>
      <c r="M163" t="s">
        <v>26</v>
      </c>
      <c r="N163" s="2"/>
      <c r="O163" s="2"/>
      <c r="P163" s="2">
        <v>-80112.56</v>
      </c>
      <c r="Q163" s="2"/>
      <c r="R163" s="2"/>
      <c r="S163" s="2"/>
      <c r="T163" s="2"/>
      <c r="U163" s="2">
        <f t="shared" si="2"/>
        <v>-80112.56</v>
      </c>
    </row>
    <row r="164" spans="1:21" hidden="1" x14ac:dyDescent="0.25">
      <c r="A164" s="1" t="s">
        <v>88</v>
      </c>
      <c r="B164" t="s">
        <v>22</v>
      </c>
      <c r="C164" t="s">
        <v>164</v>
      </c>
      <c r="D164" t="s">
        <v>42</v>
      </c>
      <c r="E164" t="s">
        <v>89</v>
      </c>
      <c r="F164" t="s">
        <v>189</v>
      </c>
      <c r="G164" t="s">
        <v>190</v>
      </c>
      <c r="H164" t="s">
        <v>92</v>
      </c>
      <c r="I164" t="s">
        <v>93</v>
      </c>
      <c r="J164" t="s">
        <v>26</v>
      </c>
      <c r="K164" t="s">
        <v>26</v>
      </c>
      <c r="L164" t="s">
        <v>26</v>
      </c>
      <c r="M164" t="s">
        <v>26</v>
      </c>
      <c r="N164" s="2"/>
      <c r="O164" s="2"/>
      <c r="P164" s="2">
        <v>-59999.829999999987</v>
      </c>
      <c r="Q164" s="2"/>
      <c r="R164" s="2"/>
      <c r="S164" s="2"/>
      <c r="T164" s="2"/>
      <c r="U164" s="2">
        <f t="shared" si="2"/>
        <v>-59999.829999999987</v>
      </c>
    </row>
    <row r="165" spans="1:21" hidden="1" x14ac:dyDescent="0.25">
      <c r="A165" s="1" t="s">
        <v>88</v>
      </c>
      <c r="B165" t="s">
        <v>22</v>
      </c>
      <c r="C165" t="s">
        <v>37</v>
      </c>
      <c r="D165" t="s">
        <v>42</v>
      </c>
      <c r="E165" t="s">
        <v>89</v>
      </c>
      <c r="F165" t="s">
        <v>114</v>
      </c>
      <c r="G165" t="s">
        <v>115</v>
      </c>
      <c r="H165" t="s">
        <v>92</v>
      </c>
      <c r="I165" t="s">
        <v>93</v>
      </c>
      <c r="J165" t="s">
        <v>160</v>
      </c>
      <c r="K165" t="s">
        <v>161</v>
      </c>
      <c r="L165" t="s">
        <v>26</v>
      </c>
      <c r="M165" t="s">
        <v>26</v>
      </c>
      <c r="N165" s="2"/>
      <c r="O165" s="2"/>
      <c r="P165" s="2"/>
      <c r="Q165" s="2"/>
      <c r="R165" s="2"/>
      <c r="S165" s="2">
        <v>-78199.490000000005</v>
      </c>
      <c r="T165" s="2"/>
      <c r="U165" s="2">
        <f t="shared" si="2"/>
        <v>-78199.490000000005</v>
      </c>
    </row>
    <row r="166" spans="1:21" hidden="1" x14ac:dyDescent="0.25">
      <c r="A166" s="1" t="s">
        <v>88</v>
      </c>
      <c r="B166" t="s">
        <v>22</v>
      </c>
      <c r="C166" t="s">
        <v>37</v>
      </c>
      <c r="D166" t="s">
        <v>42</v>
      </c>
      <c r="E166" t="s">
        <v>89</v>
      </c>
      <c r="F166" t="s">
        <v>139</v>
      </c>
      <c r="G166" t="s">
        <v>140</v>
      </c>
      <c r="H166" t="s">
        <v>92</v>
      </c>
      <c r="I166" t="s">
        <v>93</v>
      </c>
      <c r="J166" t="s">
        <v>26</v>
      </c>
      <c r="K166" t="s">
        <v>26</v>
      </c>
      <c r="L166" t="s">
        <v>26</v>
      </c>
      <c r="M166" t="s">
        <v>26</v>
      </c>
      <c r="N166" s="2"/>
      <c r="O166" s="2"/>
      <c r="P166" s="2"/>
      <c r="Q166" s="2"/>
      <c r="R166" s="2">
        <v>-649064</v>
      </c>
      <c r="S166" s="2"/>
      <c r="T166" s="2"/>
      <c r="U166" s="2">
        <f t="shared" si="2"/>
        <v>-649064</v>
      </c>
    </row>
    <row r="167" spans="1:21" hidden="1" x14ac:dyDescent="0.25">
      <c r="A167" s="1" t="s">
        <v>88</v>
      </c>
      <c r="B167" t="s">
        <v>22</v>
      </c>
      <c r="C167" t="s">
        <v>37</v>
      </c>
      <c r="D167" t="s">
        <v>42</v>
      </c>
      <c r="E167" t="s">
        <v>89</v>
      </c>
      <c r="F167" t="s">
        <v>141</v>
      </c>
      <c r="G167" t="s">
        <v>142</v>
      </c>
      <c r="H167" t="s">
        <v>92</v>
      </c>
      <c r="I167" t="s">
        <v>93</v>
      </c>
      <c r="J167" t="s">
        <v>26</v>
      </c>
      <c r="K167" t="s">
        <v>26</v>
      </c>
      <c r="L167" t="s">
        <v>26</v>
      </c>
      <c r="M167" t="s">
        <v>26</v>
      </c>
      <c r="N167" s="2"/>
      <c r="O167" s="2"/>
      <c r="P167" s="2"/>
      <c r="Q167" s="2"/>
      <c r="R167" s="2">
        <v>-709155</v>
      </c>
      <c r="S167" s="2"/>
      <c r="T167" s="2"/>
      <c r="U167" s="2">
        <f t="shared" si="2"/>
        <v>-709155</v>
      </c>
    </row>
    <row r="168" spans="1:21" hidden="1" x14ac:dyDescent="0.25">
      <c r="A168" s="1" t="s">
        <v>88</v>
      </c>
      <c r="B168" t="s">
        <v>22</v>
      </c>
      <c r="C168" t="s">
        <v>37</v>
      </c>
      <c r="D168" t="s">
        <v>42</v>
      </c>
      <c r="E168" t="s">
        <v>89</v>
      </c>
      <c r="F168" t="s">
        <v>169</v>
      </c>
      <c r="G168" t="s">
        <v>170</v>
      </c>
      <c r="H168" t="s">
        <v>92</v>
      </c>
      <c r="I168" t="s">
        <v>93</v>
      </c>
      <c r="J168" t="s">
        <v>171</v>
      </c>
      <c r="K168" t="s">
        <v>172</v>
      </c>
      <c r="L168" t="s">
        <v>26</v>
      </c>
      <c r="M168" t="s">
        <v>26</v>
      </c>
      <c r="N168" s="2"/>
      <c r="O168" s="2"/>
      <c r="P168" s="2"/>
      <c r="Q168" s="2"/>
      <c r="R168" s="2">
        <v>-358000</v>
      </c>
      <c r="S168" s="2"/>
      <c r="T168" s="2"/>
      <c r="U168" s="2">
        <f t="shared" si="2"/>
        <v>-358000</v>
      </c>
    </row>
    <row r="169" spans="1:21" hidden="1" x14ac:dyDescent="0.25">
      <c r="A169" s="1" t="s">
        <v>88</v>
      </c>
      <c r="B169" t="s">
        <v>22</v>
      </c>
      <c r="C169" t="s">
        <v>37</v>
      </c>
      <c r="D169" t="s">
        <v>42</v>
      </c>
      <c r="E169" t="s">
        <v>89</v>
      </c>
      <c r="F169" t="s">
        <v>191</v>
      </c>
      <c r="G169" t="s">
        <v>192</v>
      </c>
      <c r="H169" t="s">
        <v>92</v>
      </c>
      <c r="I169" t="s">
        <v>93</v>
      </c>
      <c r="J169" t="s">
        <v>26</v>
      </c>
      <c r="K169" t="s">
        <v>26</v>
      </c>
      <c r="L169" t="s">
        <v>26</v>
      </c>
      <c r="M169" t="s">
        <v>26</v>
      </c>
      <c r="N169" s="2"/>
      <c r="O169" s="2"/>
      <c r="P169" s="2"/>
      <c r="Q169" s="2"/>
      <c r="R169" s="2">
        <v>-5000000</v>
      </c>
      <c r="S169" s="2"/>
      <c r="T169" s="2"/>
      <c r="U169" s="2">
        <f t="shared" si="2"/>
        <v>-5000000</v>
      </c>
    </row>
    <row r="170" spans="1:21" hidden="1" x14ac:dyDescent="0.25">
      <c r="A170" s="1" t="s">
        <v>88</v>
      </c>
      <c r="B170" t="s">
        <v>22</v>
      </c>
      <c r="C170" t="s">
        <v>37</v>
      </c>
      <c r="D170" t="s">
        <v>42</v>
      </c>
      <c r="E170" t="s">
        <v>89</v>
      </c>
      <c r="F170" t="s">
        <v>116</v>
      </c>
      <c r="G170" t="s">
        <v>117</v>
      </c>
      <c r="H170" t="s">
        <v>92</v>
      </c>
      <c r="I170" t="s">
        <v>93</v>
      </c>
      <c r="J170" t="s">
        <v>26</v>
      </c>
      <c r="K170" t="s">
        <v>26</v>
      </c>
      <c r="L170" t="s">
        <v>26</v>
      </c>
      <c r="M170" t="s">
        <v>26</v>
      </c>
      <c r="N170" s="2"/>
      <c r="O170" s="2"/>
      <c r="P170" s="2"/>
      <c r="Q170" s="2"/>
      <c r="R170" s="2">
        <v>-5000000</v>
      </c>
      <c r="S170" s="2"/>
      <c r="T170" s="2"/>
      <c r="U170" s="2">
        <f t="shared" si="2"/>
        <v>-5000000</v>
      </c>
    </row>
    <row r="171" spans="1:21" hidden="1" x14ac:dyDescent="0.25">
      <c r="A171" s="1" t="s">
        <v>88</v>
      </c>
      <c r="B171" t="s">
        <v>22</v>
      </c>
      <c r="C171" t="s">
        <v>37</v>
      </c>
      <c r="D171" t="s">
        <v>42</v>
      </c>
      <c r="E171" t="s">
        <v>89</v>
      </c>
      <c r="F171" t="s">
        <v>143</v>
      </c>
      <c r="G171" t="s">
        <v>144</v>
      </c>
      <c r="H171" t="s">
        <v>92</v>
      </c>
      <c r="I171" t="s">
        <v>93</v>
      </c>
      <c r="J171" t="s">
        <v>26</v>
      </c>
      <c r="K171" t="s">
        <v>26</v>
      </c>
      <c r="L171" t="s">
        <v>26</v>
      </c>
      <c r="M171" t="s">
        <v>26</v>
      </c>
      <c r="N171" s="2"/>
      <c r="O171" s="2"/>
      <c r="P171" s="2"/>
      <c r="Q171" s="2"/>
      <c r="R171" s="2">
        <v>-675000</v>
      </c>
      <c r="S171" s="2"/>
      <c r="T171" s="2"/>
      <c r="U171" s="2">
        <f t="shared" si="2"/>
        <v>-675000</v>
      </c>
    </row>
    <row r="172" spans="1:21" hidden="1" x14ac:dyDescent="0.25">
      <c r="A172" s="1" t="s">
        <v>88</v>
      </c>
      <c r="B172" t="s">
        <v>22</v>
      </c>
      <c r="C172" t="s">
        <v>37</v>
      </c>
      <c r="D172" t="s">
        <v>42</v>
      </c>
      <c r="E172" t="s">
        <v>89</v>
      </c>
      <c r="F172" t="s">
        <v>145</v>
      </c>
      <c r="G172" t="s">
        <v>146</v>
      </c>
      <c r="H172" t="s">
        <v>92</v>
      </c>
      <c r="I172" t="s">
        <v>93</v>
      </c>
      <c r="J172" t="s">
        <v>147</v>
      </c>
      <c r="K172" t="s">
        <v>175</v>
      </c>
      <c r="L172" t="s">
        <v>26</v>
      </c>
      <c r="M172" t="s">
        <v>26</v>
      </c>
      <c r="N172" s="2"/>
      <c r="O172" s="2"/>
      <c r="P172" s="2"/>
      <c r="Q172" s="2"/>
      <c r="R172" s="2">
        <v>-2090816</v>
      </c>
      <c r="S172" s="2"/>
      <c r="T172" s="2"/>
      <c r="U172" s="2">
        <f t="shared" si="2"/>
        <v>-2090816</v>
      </c>
    </row>
    <row r="173" spans="1:21" hidden="1" x14ac:dyDescent="0.25">
      <c r="A173" s="1" t="s">
        <v>88</v>
      </c>
      <c r="B173" t="s">
        <v>22</v>
      </c>
      <c r="C173" t="s">
        <v>37</v>
      </c>
      <c r="D173" t="s">
        <v>42</v>
      </c>
      <c r="E173" t="s">
        <v>89</v>
      </c>
      <c r="F173" t="s">
        <v>26</v>
      </c>
      <c r="G173" t="s">
        <v>26</v>
      </c>
      <c r="H173" t="s">
        <v>92</v>
      </c>
      <c r="I173" t="s">
        <v>93</v>
      </c>
      <c r="J173" t="s">
        <v>193</v>
      </c>
      <c r="K173" t="s">
        <v>194</v>
      </c>
      <c r="L173" t="s">
        <v>26</v>
      </c>
      <c r="M173" t="s">
        <v>26</v>
      </c>
      <c r="N173" s="2"/>
      <c r="O173" s="2"/>
      <c r="P173" s="2"/>
      <c r="Q173" s="2"/>
      <c r="R173" s="2"/>
      <c r="S173" s="2">
        <v>-499896.00020000001</v>
      </c>
      <c r="T173" s="2"/>
      <c r="U173" s="2">
        <f t="shared" si="2"/>
        <v>-499896.00020000001</v>
      </c>
    </row>
    <row r="174" spans="1:21" hidden="1" x14ac:dyDescent="0.25">
      <c r="A174" s="1" t="s">
        <v>88</v>
      </c>
      <c r="B174" t="s">
        <v>22</v>
      </c>
      <c r="C174" t="s">
        <v>37</v>
      </c>
      <c r="D174" t="s">
        <v>42</v>
      </c>
      <c r="E174" t="s">
        <v>89</v>
      </c>
      <c r="F174" t="s">
        <v>26</v>
      </c>
      <c r="G174" t="s">
        <v>26</v>
      </c>
      <c r="H174" t="s">
        <v>92</v>
      </c>
      <c r="I174" t="s">
        <v>93</v>
      </c>
      <c r="J174" t="s">
        <v>195</v>
      </c>
      <c r="K174" t="s">
        <v>196</v>
      </c>
      <c r="L174" t="s">
        <v>26</v>
      </c>
      <c r="M174" t="s">
        <v>26</v>
      </c>
      <c r="N174" s="2"/>
      <c r="O174" s="2"/>
      <c r="P174" s="2"/>
      <c r="Q174" s="2"/>
      <c r="R174" s="2"/>
      <c r="S174" s="2">
        <v>-365532.45</v>
      </c>
      <c r="T174" s="2"/>
      <c r="U174" s="2">
        <f t="shared" si="2"/>
        <v>-365532.45</v>
      </c>
    </row>
    <row r="175" spans="1:21" hidden="1" x14ac:dyDescent="0.25">
      <c r="A175" s="1" t="s">
        <v>88</v>
      </c>
      <c r="B175" t="s">
        <v>22</v>
      </c>
      <c r="C175" t="s">
        <v>37</v>
      </c>
      <c r="D175" t="s">
        <v>42</v>
      </c>
      <c r="E175" t="s">
        <v>89</v>
      </c>
      <c r="F175" t="s">
        <v>26</v>
      </c>
      <c r="G175" t="s">
        <v>26</v>
      </c>
      <c r="H175" t="s">
        <v>92</v>
      </c>
      <c r="I175" t="s">
        <v>93</v>
      </c>
      <c r="J175" t="s">
        <v>197</v>
      </c>
      <c r="K175" t="s">
        <v>198</v>
      </c>
      <c r="L175" t="s">
        <v>26</v>
      </c>
      <c r="M175" t="s">
        <v>26</v>
      </c>
      <c r="N175" s="2"/>
      <c r="O175" s="2"/>
      <c r="P175" s="2"/>
      <c r="Q175" s="2"/>
      <c r="R175" s="2"/>
      <c r="S175" s="2">
        <v>-388232.83</v>
      </c>
      <c r="T175" s="2"/>
      <c r="U175" s="2">
        <f t="shared" si="2"/>
        <v>-388232.83</v>
      </c>
    </row>
    <row r="176" spans="1:21" hidden="1" x14ac:dyDescent="0.25">
      <c r="A176" s="1" t="s">
        <v>88</v>
      </c>
      <c r="B176" t="s">
        <v>22</v>
      </c>
      <c r="C176" t="s">
        <v>37</v>
      </c>
      <c r="D176" t="s">
        <v>42</v>
      </c>
      <c r="E176" t="s">
        <v>89</v>
      </c>
      <c r="F176" t="s">
        <v>26</v>
      </c>
      <c r="G176" t="s">
        <v>26</v>
      </c>
      <c r="H176" t="s">
        <v>92</v>
      </c>
      <c r="I176" t="s">
        <v>93</v>
      </c>
      <c r="J176" t="s">
        <v>199</v>
      </c>
      <c r="K176" t="s">
        <v>200</v>
      </c>
      <c r="L176" t="s">
        <v>26</v>
      </c>
      <c r="M176" t="s">
        <v>26</v>
      </c>
      <c r="N176" s="2"/>
      <c r="O176" s="2"/>
      <c r="P176" s="2"/>
      <c r="Q176" s="2"/>
      <c r="R176" s="2"/>
      <c r="S176" s="2">
        <v>-24000.000199999999</v>
      </c>
      <c r="T176" s="2"/>
      <c r="U176" s="2">
        <f t="shared" si="2"/>
        <v>-24000.000199999999</v>
      </c>
    </row>
    <row r="177" spans="1:21" hidden="1" x14ac:dyDescent="0.25">
      <c r="A177" s="1" t="s">
        <v>88</v>
      </c>
      <c r="B177" t="s">
        <v>22</v>
      </c>
      <c r="C177" t="s">
        <v>37</v>
      </c>
      <c r="D177" t="s">
        <v>42</v>
      </c>
      <c r="E177" t="s">
        <v>89</v>
      </c>
      <c r="F177" t="s">
        <v>26</v>
      </c>
      <c r="G177" t="s">
        <v>26</v>
      </c>
      <c r="H177" t="s">
        <v>92</v>
      </c>
      <c r="I177" t="s">
        <v>93</v>
      </c>
      <c r="J177" t="s">
        <v>201</v>
      </c>
      <c r="K177" t="s">
        <v>202</v>
      </c>
      <c r="L177" t="s">
        <v>26</v>
      </c>
      <c r="M177" t="s">
        <v>26</v>
      </c>
      <c r="N177" s="2"/>
      <c r="O177" s="2"/>
      <c r="P177" s="2"/>
      <c r="Q177" s="2"/>
      <c r="R177" s="2"/>
      <c r="S177" s="2">
        <v>-261931.35000000009</v>
      </c>
      <c r="T177" s="2"/>
      <c r="U177" s="2">
        <f t="shared" si="2"/>
        <v>-261931.35000000009</v>
      </c>
    </row>
    <row r="178" spans="1:21" hidden="1" x14ac:dyDescent="0.25">
      <c r="A178" s="1" t="s">
        <v>88</v>
      </c>
      <c r="B178" t="s">
        <v>22</v>
      </c>
      <c r="C178" t="s">
        <v>37</v>
      </c>
      <c r="D178" t="s">
        <v>42</v>
      </c>
      <c r="E178" t="s">
        <v>89</v>
      </c>
      <c r="F178" t="s">
        <v>26</v>
      </c>
      <c r="G178" t="s">
        <v>26</v>
      </c>
      <c r="H178" t="s">
        <v>92</v>
      </c>
      <c r="I178" t="s">
        <v>93</v>
      </c>
      <c r="J178" t="s">
        <v>203</v>
      </c>
      <c r="K178" t="s">
        <v>204</v>
      </c>
      <c r="L178" t="s">
        <v>26</v>
      </c>
      <c r="M178" t="s">
        <v>26</v>
      </c>
      <c r="N178" s="2"/>
      <c r="O178" s="2"/>
      <c r="P178" s="2"/>
      <c r="Q178" s="2"/>
      <c r="R178" s="2"/>
      <c r="S178" s="2">
        <v>-132619.22</v>
      </c>
      <c r="T178" s="2"/>
      <c r="U178" s="2">
        <f t="shared" si="2"/>
        <v>-132619.22</v>
      </c>
    </row>
    <row r="179" spans="1:21" hidden="1" x14ac:dyDescent="0.25">
      <c r="A179" s="1" t="s">
        <v>88</v>
      </c>
      <c r="B179" t="s">
        <v>22</v>
      </c>
      <c r="C179" t="s">
        <v>37</v>
      </c>
      <c r="D179" t="s">
        <v>42</v>
      </c>
      <c r="E179" t="s">
        <v>89</v>
      </c>
      <c r="F179" t="s">
        <v>26</v>
      </c>
      <c r="G179" t="s">
        <v>26</v>
      </c>
      <c r="H179" t="s">
        <v>92</v>
      </c>
      <c r="I179" t="s">
        <v>93</v>
      </c>
      <c r="J179" t="s">
        <v>205</v>
      </c>
      <c r="K179" t="s">
        <v>206</v>
      </c>
      <c r="L179" t="s">
        <v>26</v>
      </c>
      <c r="M179" t="s">
        <v>26</v>
      </c>
      <c r="N179" s="2"/>
      <c r="O179" s="2"/>
      <c r="P179" s="2"/>
      <c r="Q179" s="2"/>
      <c r="R179" s="2"/>
      <c r="S179" s="2">
        <v>-91400.000199999995</v>
      </c>
      <c r="T179" s="2"/>
      <c r="U179" s="2">
        <f t="shared" si="2"/>
        <v>-91400.000199999995</v>
      </c>
    </row>
    <row r="180" spans="1:21" hidden="1" x14ac:dyDescent="0.25">
      <c r="A180" s="1" t="s">
        <v>88</v>
      </c>
      <c r="B180" t="s">
        <v>22</v>
      </c>
      <c r="C180" t="s">
        <v>37</v>
      </c>
      <c r="D180" t="s">
        <v>42</v>
      </c>
      <c r="E180" t="s">
        <v>89</v>
      </c>
      <c r="F180" t="s">
        <v>26</v>
      </c>
      <c r="G180" t="s">
        <v>26</v>
      </c>
      <c r="H180" t="s">
        <v>92</v>
      </c>
      <c r="I180" t="s">
        <v>93</v>
      </c>
      <c r="J180" t="s">
        <v>207</v>
      </c>
      <c r="K180" t="s">
        <v>208</v>
      </c>
      <c r="L180" t="s">
        <v>26</v>
      </c>
      <c r="M180" t="s">
        <v>26</v>
      </c>
      <c r="N180" s="2"/>
      <c r="O180" s="2"/>
      <c r="P180" s="2"/>
      <c r="Q180" s="2"/>
      <c r="R180" s="2"/>
      <c r="S180" s="2">
        <v>-81575.02</v>
      </c>
      <c r="T180" s="2"/>
      <c r="U180" s="2">
        <f t="shared" si="2"/>
        <v>-81575.02</v>
      </c>
    </row>
    <row r="181" spans="1:21" hidden="1" x14ac:dyDescent="0.25">
      <c r="A181" s="1" t="s">
        <v>88</v>
      </c>
      <c r="B181" t="s">
        <v>22</v>
      </c>
      <c r="C181" t="s">
        <v>37</v>
      </c>
      <c r="D181" t="s">
        <v>42</v>
      </c>
      <c r="E181" t="s">
        <v>89</v>
      </c>
      <c r="F181" t="s">
        <v>26</v>
      </c>
      <c r="G181" t="s">
        <v>26</v>
      </c>
      <c r="H181" t="s">
        <v>92</v>
      </c>
      <c r="I181" t="s">
        <v>93</v>
      </c>
      <c r="J181" t="s">
        <v>209</v>
      </c>
      <c r="K181" t="s">
        <v>210</v>
      </c>
      <c r="L181" t="s">
        <v>26</v>
      </c>
      <c r="M181" t="s">
        <v>26</v>
      </c>
      <c r="N181" s="2"/>
      <c r="O181" s="2"/>
      <c r="P181" s="2"/>
      <c r="Q181" s="2"/>
      <c r="R181" s="2"/>
      <c r="S181" s="2">
        <v>-48534.74</v>
      </c>
      <c r="T181" s="2"/>
      <c r="U181" s="2">
        <f t="shared" si="2"/>
        <v>-48534.74</v>
      </c>
    </row>
    <row r="182" spans="1:21" hidden="1" x14ac:dyDescent="0.25">
      <c r="A182" s="1" t="s">
        <v>88</v>
      </c>
      <c r="B182" t="s">
        <v>22</v>
      </c>
      <c r="C182" t="s">
        <v>37</v>
      </c>
      <c r="D182" t="s">
        <v>42</v>
      </c>
      <c r="E182" t="s">
        <v>89</v>
      </c>
      <c r="F182" t="s">
        <v>26</v>
      </c>
      <c r="G182" t="s">
        <v>26</v>
      </c>
      <c r="H182" t="s">
        <v>92</v>
      </c>
      <c r="I182" t="s">
        <v>93</v>
      </c>
      <c r="J182" t="s">
        <v>211</v>
      </c>
      <c r="K182" t="s">
        <v>212</v>
      </c>
      <c r="L182" t="s">
        <v>26</v>
      </c>
      <c r="M182" t="s">
        <v>26</v>
      </c>
      <c r="N182" s="2"/>
      <c r="O182" s="2"/>
      <c r="P182" s="2"/>
      <c r="Q182" s="2"/>
      <c r="R182" s="2"/>
      <c r="S182" s="2">
        <v>-180169.33</v>
      </c>
      <c r="T182" s="2"/>
      <c r="U182" s="2">
        <f t="shared" si="2"/>
        <v>-180169.33</v>
      </c>
    </row>
    <row r="183" spans="1:21" hidden="1" x14ac:dyDescent="0.25">
      <c r="A183" s="1" t="s">
        <v>88</v>
      </c>
      <c r="B183" t="s">
        <v>22</v>
      </c>
      <c r="C183" t="s">
        <v>37</v>
      </c>
      <c r="D183" t="s">
        <v>42</v>
      </c>
      <c r="E183" t="s">
        <v>89</v>
      </c>
      <c r="F183" t="s">
        <v>26</v>
      </c>
      <c r="G183" t="s">
        <v>26</v>
      </c>
      <c r="H183" t="s">
        <v>92</v>
      </c>
      <c r="I183" t="s">
        <v>93</v>
      </c>
      <c r="J183" t="s">
        <v>213</v>
      </c>
      <c r="K183" t="s">
        <v>214</v>
      </c>
      <c r="L183" t="s">
        <v>26</v>
      </c>
      <c r="M183" t="s">
        <v>26</v>
      </c>
      <c r="N183" s="2"/>
      <c r="O183" s="2"/>
      <c r="P183" s="2"/>
      <c r="Q183" s="2"/>
      <c r="R183" s="2"/>
      <c r="S183" s="2">
        <v>-93509.47</v>
      </c>
      <c r="T183" s="2"/>
      <c r="U183" s="2">
        <f t="shared" si="2"/>
        <v>-93509.47</v>
      </c>
    </row>
    <row r="184" spans="1:21" hidden="1" x14ac:dyDescent="0.25">
      <c r="A184" s="1" t="s">
        <v>88</v>
      </c>
      <c r="B184" t="s">
        <v>22</v>
      </c>
      <c r="C184" t="s">
        <v>37</v>
      </c>
      <c r="D184" t="s">
        <v>42</v>
      </c>
      <c r="E184" t="s">
        <v>89</v>
      </c>
      <c r="F184" t="s">
        <v>26</v>
      </c>
      <c r="G184" t="s">
        <v>26</v>
      </c>
      <c r="H184" t="s">
        <v>92</v>
      </c>
      <c r="I184" t="s">
        <v>93</v>
      </c>
      <c r="J184" t="s">
        <v>215</v>
      </c>
      <c r="K184" t="s">
        <v>216</v>
      </c>
      <c r="L184" t="s">
        <v>26</v>
      </c>
      <c r="M184" t="s">
        <v>26</v>
      </c>
      <c r="N184" s="2"/>
      <c r="O184" s="2"/>
      <c r="P184" s="2"/>
      <c r="Q184" s="2"/>
      <c r="R184" s="2"/>
      <c r="S184" s="2">
        <v>-71948.94</v>
      </c>
      <c r="T184" s="2"/>
      <c r="U184" s="2">
        <f t="shared" si="2"/>
        <v>-71948.94</v>
      </c>
    </row>
    <row r="185" spans="1:21" hidden="1" x14ac:dyDescent="0.25">
      <c r="A185" s="1" t="s">
        <v>88</v>
      </c>
      <c r="B185" t="s">
        <v>22</v>
      </c>
      <c r="C185" t="s">
        <v>37</v>
      </c>
      <c r="D185" t="s">
        <v>42</v>
      </c>
      <c r="E185" t="s">
        <v>89</v>
      </c>
      <c r="F185" t="s">
        <v>26</v>
      </c>
      <c r="G185" t="s">
        <v>26</v>
      </c>
      <c r="H185" t="s">
        <v>92</v>
      </c>
      <c r="I185" t="s">
        <v>93</v>
      </c>
      <c r="J185" t="s">
        <v>217</v>
      </c>
      <c r="K185" t="s">
        <v>218</v>
      </c>
      <c r="L185" t="s">
        <v>26</v>
      </c>
      <c r="M185" t="s">
        <v>26</v>
      </c>
      <c r="N185" s="2"/>
      <c r="O185" s="2"/>
      <c r="P185" s="2"/>
      <c r="Q185" s="2"/>
      <c r="R185" s="2"/>
      <c r="S185" s="2">
        <v>-9616.0002000000004</v>
      </c>
      <c r="T185" s="2"/>
      <c r="U185" s="2">
        <f t="shared" si="2"/>
        <v>-9616.0002000000004</v>
      </c>
    </row>
    <row r="186" spans="1:21" hidden="1" x14ac:dyDescent="0.25">
      <c r="A186" s="1" t="s">
        <v>88</v>
      </c>
      <c r="B186" t="s">
        <v>22</v>
      </c>
      <c r="C186" t="s">
        <v>37</v>
      </c>
      <c r="D186" t="s">
        <v>42</v>
      </c>
      <c r="E186" t="s">
        <v>89</v>
      </c>
      <c r="F186" t="s">
        <v>26</v>
      </c>
      <c r="G186" t="s">
        <v>26</v>
      </c>
      <c r="H186" t="s">
        <v>92</v>
      </c>
      <c r="I186" t="s">
        <v>93</v>
      </c>
      <c r="J186" t="s">
        <v>219</v>
      </c>
      <c r="K186" t="s">
        <v>220</v>
      </c>
      <c r="L186" t="s">
        <v>26</v>
      </c>
      <c r="M186" t="s">
        <v>26</v>
      </c>
      <c r="N186" s="2"/>
      <c r="O186" s="2"/>
      <c r="P186" s="2"/>
      <c r="Q186" s="2"/>
      <c r="R186" s="2"/>
      <c r="S186" s="2">
        <v>-372868.21990000003</v>
      </c>
      <c r="T186" s="2"/>
      <c r="U186" s="2">
        <f t="shared" si="2"/>
        <v>-372868.21990000003</v>
      </c>
    </row>
    <row r="187" spans="1:21" hidden="1" x14ac:dyDescent="0.25">
      <c r="A187" s="1" t="s">
        <v>88</v>
      </c>
      <c r="B187" t="s">
        <v>22</v>
      </c>
      <c r="C187" t="s">
        <v>37</v>
      </c>
      <c r="D187" t="s">
        <v>42</v>
      </c>
      <c r="E187" t="s">
        <v>89</v>
      </c>
      <c r="F187" t="s">
        <v>26</v>
      </c>
      <c r="G187" t="s">
        <v>26</v>
      </c>
      <c r="H187" t="s">
        <v>92</v>
      </c>
      <c r="I187" t="s">
        <v>93</v>
      </c>
      <c r="J187" t="s">
        <v>221</v>
      </c>
      <c r="K187" t="s">
        <v>222</v>
      </c>
      <c r="L187" t="s">
        <v>26</v>
      </c>
      <c r="M187" t="s">
        <v>26</v>
      </c>
      <c r="N187" s="2"/>
      <c r="O187" s="2"/>
      <c r="P187" s="2"/>
      <c r="Q187" s="2"/>
      <c r="R187" s="2"/>
      <c r="S187" s="2">
        <v>-67030.000199999995</v>
      </c>
      <c r="T187" s="2"/>
      <c r="U187" s="2">
        <f t="shared" si="2"/>
        <v>-67030.000199999995</v>
      </c>
    </row>
    <row r="188" spans="1:21" hidden="1" x14ac:dyDescent="0.25">
      <c r="A188" s="1" t="s">
        <v>88</v>
      </c>
      <c r="B188" t="s">
        <v>22</v>
      </c>
      <c r="C188" t="s">
        <v>37</v>
      </c>
      <c r="D188" t="s">
        <v>42</v>
      </c>
      <c r="E188" t="s">
        <v>89</v>
      </c>
      <c r="F188" t="s">
        <v>26</v>
      </c>
      <c r="G188" t="s">
        <v>26</v>
      </c>
      <c r="H188" t="s">
        <v>92</v>
      </c>
      <c r="I188" t="s">
        <v>93</v>
      </c>
      <c r="J188" t="s">
        <v>223</v>
      </c>
      <c r="K188" t="s">
        <v>224</v>
      </c>
      <c r="L188" t="s">
        <v>26</v>
      </c>
      <c r="M188" t="s">
        <v>26</v>
      </c>
      <c r="N188" s="2"/>
      <c r="O188" s="2"/>
      <c r="P188" s="2"/>
      <c r="Q188" s="2"/>
      <c r="R188" s="2"/>
      <c r="S188" s="2">
        <v>-27087.9002</v>
      </c>
      <c r="T188" s="2"/>
      <c r="U188" s="2">
        <f t="shared" si="2"/>
        <v>-27087.9002</v>
      </c>
    </row>
    <row r="189" spans="1:21" hidden="1" x14ac:dyDescent="0.25">
      <c r="A189" s="1" t="s">
        <v>88</v>
      </c>
      <c r="B189" t="s">
        <v>22</v>
      </c>
      <c r="C189" t="s">
        <v>37</v>
      </c>
      <c r="D189" t="s">
        <v>42</v>
      </c>
      <c r="E189" t="s">
        <v>89</v>
      </c>
      <c r="F189" t="s">
        <v>26</v>
      </c>
      <c r="G189" t="s">
        <v>26</v>
      </c>
      <c r="H189" t="s">
        <v>92</v>
      </c>
      <c r="I189" t="s">
        <v>93</v>
      </c>
      <c r="J189" t="s">
        <v>225</v>
      </c>
      <c r="K189" t="s">
        <v>226</v>
      </c>
      <c r="L189" t="s">
        <v>26</v>
      </c>
      <c r="M189" t="s">
        <v>26</v>
      </c>
      <c r="N189" s="2"/>
      <c r="O189" s="2"/>
      <c r="P189" s="2"/>
      <c r="Q189" s="2"/>
      <c r="R189" s="2"/>
      <c r="S189" s="2">
        <v>-565175.30020000006</v>
      </c>
      <c r="T189" s="2"/>
      <c r="U189" s="2">
        <f t="shared" si="2"/>
        <v>-565175.30020000006</v>
      </c>
    </row>
    <row r="190" spans="1:21" hidden="1" x14ac:dyDescent="0.25">
      <c r="A190" s="1" t="s">
        <v>88</v>
      </c>
      <c r="B190" t="s">
        <v>22</v>
      </c>
      <c r="C190" t="s">
        <v>37</v>
      </c>
      <c r="D190" t="s">
        <v>42</v>
      </c>
      <c r="E190" t="s">
        <v>89</v>
      </c>
      <c r="F190" t="s">
        <v>26</v>
      </c>
      <c r="G190" t="s">
        <v>26</v>
      </c>
      <c r="H190" t="s">
        <v>92</v>
      </c>
      <c r="I190" t="s">
        <v>93</v>
      </c>
      <c r="J190" t="s">
        <v>227</v>
      </c>
      <c r="K190" t="s">
        <v>228</v>
      </c>
      <c r="L190" t="s">
        <v>26</v>
      </c>
      <c r="M190" t="s">
        <v>26</v>
      </c>
      <c r="N190" s="2"/>
      <c r="O190" s="2"/>
      <c r="P190" s="2"/>
      <c r="Q190" s="2"/>
      <c r="R190" s="2"/>
      <c r="S190" s="2">
        <v>-584526.11</v>
      </c>
      <c r="T190" s="2"/>
      <c r="U190" s="2">
        <f t="shared" si="2"/>
        <v>-584526.11</v>
      </c>
    </row>
    <row r="191" spans="1:21" hidden="1" x14ac:dyDescent="0.25">
      <c r="A191" s="1" t="s">
        <v>88</v>
      </c>
      <c r="B191" t="s">
        <v>22</v>
      </c>
      <c r="C191" t="s">
        <v>37</v>
      </c>
      <c r="D191" t="s">
        <v>42</v>
      </c>
      <c r="E191" t="s">
        <v>89</v>
      </c>
      <c r="F191" t="s">
        <v>26</v>
      </c>
      <c r="G191" t="s">
        <v>26</v>
      </c>
      <c r="H191" t="s">
        <v>92</v>
      </c>
      <c r="I191" t="s">
        <v>93</v>
      </c>
      <c r="J191" t="s">
        <v>229</v>
      </c>
      <c r="K191" t="s">
        <v>230</v>
      </c>
      <c r="L191" t="s">
        <v>26</v>
      </c>
      <c r="M191" t="s">
        <v>26</v>
      </c>
      <c r="N191" s="2"/>
      <c r="O191" s="2"/>
      <c r="P191" s="2"/>
      <c r="Q191" s="2"/>
      <c r="R191" s="2"/>
      <c r="S191" s="2">
        <v>-154561.00020000001</v>
      </c>
      <c r="T191" s="2"/>
      <c r="U191" s="2">
        <f t="shared" si="2"/>
        <v>-154561.00020000001</v>
      </c>
    </row>
    <row r="192" spans="1:21" hidden="1" x14ac:dyDescent="0.25">
      <c r="A192" s="1" t="s">
        <v>88</v>
      </c>
      <c r="B192" t="s">
        <v>22</v>
      </c>
      <c r="C192" t="s">
        <v>37</v>
      </c>
      <c r="D192" t="s">
        <v>42</v>
      </c>
      <c r="E192" t="s">
        <v>89</v>
      </c>
      <c r="F192" t="s">
        <v>26</v>
      </c>
      <c r="G192" t="s">
        <v>26</v>
      </c>
      <c r="H192" t="s">
        <v>92</v>
      </c>
      <c r="I192" t="s">
        <v>93</v>
      </c>
      <c r="J192" t="s">
        <v>231</v>
      </c>
      <c r="K192" t="s">
        <v>232</v>
      </c>
      <c r="L192" t="s">
        <v>26</v>
      </c>
      <c r="M192" t="s">
        <v>26</v>
      </c>
      <c r="N192" s="2"/>
      <c r="O192" s="2"/>
      <c r="P192" s="2"/>
      <c r="Q192" s="2"/>
      <c r="R192" s="2"/>
      <c r="S192" s="2">
        <v>-852627.54</v>
      </c>
      <c r="T192" s="2"/>
      <c r="U192" s="2">
        <f t="shared" si="2"/>
        <v>-852627.54</v>
      </c>
    </row>
    <row r="193" spans="1:21" hidden="1" x14ac:dyDescent="0.25">
      <c r="A193" s="1" t="s">
        <v>88</v>
      </c>
      <c r="B193" t="s">
        <v>22</v>
      </c>
      <c r="C193" t="s">
        <v>37</v>
      </c>
      <c r="D193" t="s">
        <v>42</v>
      </c>
      <c r="E193" t="s">
        <v>89</v>
      </c>
      <c r="F193" t="s">
        <v>26</v>
      </c>
      <c r="G193" t="s">
        <v>26</v>
      </c>
      <c r="H193" t="s">
        <v>92</v>
      </c>
      <c r="I193" t="s">
        <v>93</v>
      </c>
      <c r="J193" t="s">
        <v>148</v>
      </c>
      <c r="K193" t="s">
        <v>149</v>
      </c>
      <c r="L193" t="s">
        <v>26</v>
      </c>
      <c r="M193" t="s">
        <v>26</v>
      </c>
      <c r="N193" s="2"/>
      <c r="O193" s="2"/>
      <c r="P193" s="2"/>
      <c r="Q193" s="2"/>
      <c r="R193" s="2">
        <v>-90000</v>
      </c>
      <c r="S193" s="2"/>
      <c r="T193" s="2"/>
      <c r="U193" s="2">
        <f t="shared" si="2"/>
        <v>-90000</v>
      </c>
    </row>
    <row r="194" spans="1:21" hidden="1" x14ac:dyDescent="0.25">
      <c r="A194" s="1" t="s">
        <v>88</v>
      </c>
      <c r="B194" t="s">
        <v>22</v>
      </c>
      <c r="C194" t="s">
        <v>37</v>
      </c>
      <c r="D194" t="s">
        <v>42</v>
      </c>
      <c r="E194" t="s">
        <v>89</v>
      </c>
      <c r="F194" t="s">
        <v>26</v>
      </c>
      <c r="G194" t="s">
        <v>26</v>
      </c>
      <c r="H194" t="s">
        <v>92</v>
      </c>
      <c r="I194" t="s">
        <v>93</v>
      </c>
      <c r="J194" t="s">
        <v>147</v>
      </c>
      <c r="K194" t="s">
        <v>175</v>
      </c>
      <c r="L194" t="s">
        <v>26</v>
      </c>
      <c r="M194" t="s">
        <v>26</v>
      </c>
      <c r="N194" s="2"/>
      <c r="O194" s="2"/>
      <c r="P194" s="2"/>
      <c r="Q194" s="2"/>
      <c r="R194" s="2">
        <v>-80000</v>
      </c>
      <c r="S194" s="2"/>
      <c r="T194" s="2"/>
      <c r="U194" s="2">
        <f t="shared" si="2"/>
        <v>-80000</v>
      </c>
    </row>
    <row r="195" spans="1:21" hidden="1" x14ac:dyDescent="0.25">
      <c r="A195" s="1" t="s">
        <v>88</v>
      </c>
      <c r="B195" t="s">
        <v>22</v>
      </c>
      <c r="C195" t="s">
        <v>37</v>
      </c>
      <c r="D195" t="s">
        <v>42</v>
      </c>
      <c r="E195" t="s">
        <v>89</v>
      </c>
      <c r="F195" t="s">
        <v>26</v>
      </c>
      <c r="G195" t="s">
        <v>26</v>
      </c>
      <c r="H195" t="s">
        <v>92</v>
      </c>
      <c r="I195" t="s">
        <v>93</v>
      </c>
      <c r="J195" t="s">
        <v>176</v>
      </c>
      <c r="K195" t="s">
        <v>177</v>
      </c>
      <c r="L195" t="s">
        <v>26</v>
      </c>
      <c r="M195" t="s">
        <v>26</v>
      </c>
      <c r="N195" s="2"/>
      <c r="O195" s="2"/>
      <c r="P195" s="2"/>
      <c r="Q195" s="2"/>
      <c r="R195" s="2">
        <v>-549460</v>
      </c>
      <c r="S195" s="2"/>
      <c r="T195" s="2"/>
      <c r="U195" s="2">
        <f t="shared" ref="U195:U258" si="3">SUM(N195:T195)</f>
        <v>-549460</v>
      </c>
    </row>
    <row r="196" spans="1:21" hidden="1" x14ac:dyDescent="0.25">
      <c r="A196" s="1" t="s">
        <v>88</v>
      </c>
      <c r="B196" t="s">
        <v>22</v>
      </c>
      <c r="C196" t="s">
        <v>37</v>
      </c>
      <c r="D196" t="s">
        <v>42</v>
      </c>
      <c r="E196" t="s">
        <v>89</v>
      </c>
      <c r="F196" t="s">
        <v>26</v>
      </c>
      <c r="G196" t="s">
        <v>26</v>
      </c>
      <c r="H196" t="s">
        <v>92</v>
      </c>
      <c r="I196" t="s">
        <v>93</v>
      </c>
      <c r="J196" t="s">
        <v>171</v>
      </c>
      <c r="K196" t="s">
        <v>172</v>
      </c>
      <c r="L196" t="s">
        <v>26</v>
      </c>
      <c r="M196" t="s">
        <v>26</v>
      </c>
      <c r="N196" s="2"/>
      <c r="O196" s="2"/>
      <c r="P196" s="2"/>
      <c r="Q196" s="2"/>
      <c r="R196" s="2">
        <v>-32540</v>
      </c>
      <c r="S196" s="2"/>
      <c r="T196" s="2"/>
      <c r="U196" s="2">
        <f t="shared" si="3"/>
        <v>-32540</v>
      </c>
    </row>
    <row r="197" spans="1:21" hidden="1" x14ac:dyDescent="0.25">
      <c r="A197" s="1" t="s">
        <v>88</v>
      </c>
      <c r="B197" t="s">
        <v>22</v>
      </c>
      <c r="C197" t="s">
        <v>37</v>
      </c>
      <c r="D197" t="s">
        <v>42</v>
      </c>
      <c r="E197" t="s">
        <v>89</v>
      </c>
      <c r="F197" t="s">
        <v>26</v>
      </c>
      <c r="G197" t="s">
        <v>26</v>
      </c>
      <c r="H197" t="s">
        <v>92</v>
      </c>
      <c r="I197" t="s">
        <v>93</v>
      </c>
      <c r="J197" t="s">
        <v>233</v>
      </c>
      <c r="K197" t="s">
        <v>234</v>
      </c>
      <c r="L197" t="s">
        <v>26</v>
      </c>
      <c r="M197" t="s">
        <v>26</v>
      </c>
      <c r="N197" s="2"/>
      <c r="O197" s="2"/>
      <c r="P197" s="2"/>
      <c r="Q197" s="2"/>
      <c r="R197" s="2"/>
      <c r="S197" s="2">
        <v>167282.00049999999</v>
      </c>
      <c r="T197" s="2"/>
      <c r="U197" s="2">
        <f t="shared" si="3"/>
        <v>167282.00049999999</v>
      </c>
    </row>
    <row r="198" spans="1:21" hidden="1" x14ac:dyDescent="0.25">
      <c r="A198" s="1" t="s">
        <v>88</v>
      </c>
      <c r="B198" t="s">
        <v>22</v>
      </c>
      <c r="C198" t="s">
        <v>37</v>
      </c>
      <c r="D198" t="s">
        <v>42</v>
      </c>
      <c r="E198" t="s">
        <v>89</v>
      </c>
      <c r="F198" t="s">
        <v>26</v>
      </c>
      <c r="G198" t="s">
        <v>26</v>
      </c>
      <c r="H198" t="s">
        <v>92</v>
      </c>
      <c r="I198" t="s">
        <v>93</v>
      </c>
      <c r="J198" t="s">
        <v>26</v>
      </c>
      <c r="K198" t="s">
        <v>26</v>
      </c>
      <c r="L198" t="s">
        <v>96</v>
      </c>
      <c r="M198" t="s">
        <v>97</v>
      </c>
      <c r="N198" s="2"/>
      <c r="O198" s="2"/>
      <c r="P198" s="2"/>
      <c r="Q198" s="2"/>
      <c r="R198" s="2"/>
      <c r="S198" s="2">
        <v>60000.000099999997</v>
      </c>
      <c r="T198" s="2"/>
      <c r="U198" s="2">
        <f t="shared" si="3"/>
        <v>60000.000099999997</v>
      </c>
    </row>
    <row r="199" spans="1:21" hidden="1" x14ac:dyDescent="0.25">
      <c r="A199" s="1" t="s">
        <v>88</v>
      </c>
      <c r="B199" t="s">
        <v>22</v>
      </c>
      <c r="C199" t="s">
        <v>37</v>
      </c>
      <c r="D199" t="s">
        <v>42</v>
      </c>
      <c r="E199" t="s">
        <v>89</v>
      </c>
      <c r="F199" t="s">
        <v>26</v>
      </c>
      <c r="G199" t="s">
        <v>26</v>
      </c>
      <c r="H199" t="s">
        <v>92</v>
      </c>
      <c r="I199" t="s">
        <v>93</v>
      </c>
      <c r="J199" t="s">
        <v>26</v>
      </c>
      <c r="K199" t="s">
        <v>26</v>
      </c>
      <c r="L199" t="s">
        <v>26</v>
      </c>
      <c r="M199" t="s">
        <v>26</v>
      </c>
      <c r="N199" s="2"/>
      <c r="O199" s="2"/>
      <c r="P199" s="2"/>
      <c r="Q199" s="2"/>
      <c r="R199" s="2">
        <v>-5360002</v>
      </c>
      <c r="S199" s="2">
        <v>5246384.904849791</v>
      </c>
      <c r="T199" s="2"/>
      <c r="U199" s="2">
        <f t="shared" si="3"/>
        <v>-113617.09515020903</v>
      </c>
    </row>
    <row r="200" spans="1:21" hidden="1" x14ac:dyDescent="0.25">
      <c r="A200" s="1" t="s">
        <v>88</v>
      </c>
      <c r="B200" t="s">
        <v>22</v>
      </c>
      <c r="C200" t="s">
        <v>37</v>
      </c>
      <c r="D200" t="s">
        <v>42</v>
      </c>
      <c r="E200" t="s">
        <v>89</v>
      </c>
      <c r="F200" t="s">
        <v>26</v>
      </c>
      <c r="G200" t="s">
        <v>26</v>
      </c>
      <c r="H200" t="s">
        <v>98</v>
      </c>
      <c r="I200" t="s">
        <v>99</v>
      </c>
      <c r="J200" t="s">
        <v>26</v>
      </c>
      <c r="K200" t="s">
        <v>26</v>
      </c>
      <c r="L200" t="s">
        <v>26</v>
      </c>
      <c r="M200" t="s">
        <v>26</v>
      </c>
      <c r="N200" s="2"/>
      <c r="O200" s="2"/>
      <c r="P200" s="2"/>
      <c r="Q200" s="2"/>
      <c r="R200" s="2">
        <v>-2059226.9999499999</v>
      </c>
      <c r="S200" s="2">
        <v>-29761.000099999997</v>
      </c>
      <c r="T200" s="2"/>
      <c r="U200" s="2">
        <f t="shared" si="3"/>
        <v>-2088988.0000499999</v>
      </c>
    </row>
    <row r="201" spans="1:21" hidden="1" x14ac:dyDescent="0.25">
      <c r="A201" s="1" t="s">
        <v>88</v>
      </c>
      <c r="B201" t="s">
        <v>22</v>
      </c>
      <c r="C201" t="s">
        <v>37</v>
      </c>
      <c r="D201" t="s">
        <v>42</v>
      </c>
      <c r="E201" t="s">
        <v>89</v>
      </c>
      <c r="F201" t="s">
        <v>26</v>
      </c>
      <c r="G201" t="s">
        <v>26</v>
      </c>
      <c r="H201" t="s">
        <v>45</v>
      </c>
      <c r="I201" t="s">
        <v>52</v>
      </c>
      <c r="J201" t="s">
        <v>26</v>
      </c>
      <c r="K201" t="s">
        <v>26</v>
      </c>
      <c r="L201" t="s">
        <v>29</v>
      </c>
      <c r="M201" t="s">
        <v>30</v>
      </c>
      <c r="N201" s="2"/>
      <c r="O201" s="2"/>
      <c r="P201" s="2"/>
      <c r="Q201" s="2"/>
      <c r="R201" s="2"/>
      <c r="S201" s="2">
        <v>50000.000099999997</v>
      </c>
      <c r="T201" s="2"/>
      <c r="U201" s="2">
        <f t="shared" si="3"/>
        <v>50000.000099999997</v>
      </c>
    </row>
    <row r="202" spans="1:21" hidden="1" x14ac:dyDescent="0.25">
      <c r="A202" s="1" t="s">
        <v>88</v>
      </c>
      <c r="B202" t="s">
        <v>22</v>
      </c>
      <c r="C202" t="s">
        <v>37</v>
      </c>
      <c r="D202" t="s">
        <v>42</v>
      </c>
      <c r="E202" t="s">
        <v>89</v>
      </c>
      <c r="F202" t="s">
        <v>26</v>
      </c>
      <c r="G202" t="s">
        <v>26</v>
      </c>
      <c r="H202" t="s">
        <v>45</v>
      </c>
      <c r="I202" t="s">
        <v>52</v>
      </c>
      <c r="J202" t="s">
        <v>26</v>
      </c>
      <c r="K202" t="s">
        <v>26</v>
      </c>
      <c r="L202" t="s">
        <v>31</v>
      </c>
      <c r="M202" t="s">
        <v>32</v>
      </c>
      <c r="N202" s="2"/>
      <c r="O202" s="2"/>
      <c r="P202" s="2"/>
      <c r="Q202" s="2"/>
      <c r="R202" s="2">
        <v>500312.0000099999</v>
      </c>
      <c r="S202" s="2">
        <v>126000.00029999999</v>
      </c>
      <c r="T202" s="2"/>
      <c r="U202" s="2">
        <f t="shared" si="3"/>
        <v>626312.00030999992</v>
      </c>
    </row>
    <row r="203" spans="1:21" hidden="1" x14ac:dyDescent="0.25">
      <c r="A203" s="1" t="s">
        <v>88</v>
      </c>
      <c r="B203" t="s">
        <v>22</v>
      </c>
      <c r="C203" t="s">
        <v>37</v>
      </c>
      <c r="D203" t="s">
        <v>42</v>
      </c>
      <c r="E203" t="s">
        <v>89</v>
      </c>
      <c r="F203" t="s">
        <v>26</v>
      </c>
      <c r="G203" t="s">
        <v>26</v>
      </c>
      <c r="H203" t="s">
        <v>45</v>
      </c>
      <c r="I203" t="s">
        <v>52</v>
      </c>
      <c r="J203" t="s">
        <v>26</v>
      </c>
      <c r="K203" t="s">
        <v>26</v>
      </c>
      <c r="L203" t="s">
        <v>154</v>
      </c>
      <c r="M203" t="s">
        <v>26</v>
      </c>
      <c r="N203" s="2"/>
      <c r="O203" s="2"/>
      <c r="P203" s="2"/>
      <c r="Q203" s="2"/>
      <c r="R203" s="2">
        <v>-200000</v>
      </c>
      <c r="S203" s="2">
        <v>-8.9999999909196049E-4</v>
      </c>
      <c r="T203" s="2"/>
      <c r="U203" s="2">
        <f t="shared" si="3"/>
        <v>-200000.00089999998</v>
      </c>
    </row>
    <row r="204" spans="1:21" hidden="1" x14ac:dyDescent="0.25">
      <c r="A204" s="1" t="s">
        <v>88</v>
      </c>
      <c r="B204" t="s">
        <v>22</v>
      </c>
      <c r="C204" t="s">
        <v>37</v>
      </c>
      <c r="D204" t="s">
        <v>42</v>
      </c>
      <c r="E204" t="s">
        <v>89</v>
      </c>
      <c r="F204" t="s">
        <v>26</v>
      </c>
      <c r="G204" t="s">
        <v>26</v>
      </c>
      <c r="H204" t="s">
        <v>45</v>
      </c>
      <c r="I204" t="s">
        <v>52</v>
      </c>
      <c r="J204" t="s">
        <v>26</v>
      </c>
      <c r="K204" t="s">
        <v>26</v>
      </c>
      <c r="L204" t="s">
        <v>26</v>
      </c>
      <c r="M204" t="s">
        <v>26</v>
      </c>
      <c r="N204" s="2"/>
      <c r="O204" s="2"/>
      <c r="P204" s="2"/>
      <c r="Q204" s="2"/>
      <c r="R204" s="2">
        <v>-1733147.9998699995</v>
      </c>
      <c r="S204" s="2">
        <v>64423.000299999971</v>
      </c>
      <c r="T204" s="2"/>
      <c r="U204" s="2">
        <f t="shared" si="3"/>
        <v>-1668724.9995699995</v>
      </c>
    </row>
    <row r="205" spans="1:21" hidden="1" x14ac:dyDescent="0.25">
      <c r="A205" s="1" t="s">
        <v>88</v>
      </c>
      <c r="B205" t="s">
        <v>22</v>
      </c>
      <c r="C205" t="s">
        <v>37</v>
      </c>
      <c r="D205" t="s">
        <v>42</v>
      </c>
      <c r="E205" t="s">
        <v>89</v>
      </c>
      <c r="F205" t="s">
        <v>101</v>
      </c>
      <c r="G205" t="s">
        <v>102</v>
      </c>
      <c r="H205" t="s">
        <v>92</v>
      </c>
      <c r="I205" t="s">
        <v>93</v>
      </c>
      <c r="J205" t="s">
        <v>26</v>
      </c>
      <c r="K205" t="s">
        <v>26</v>
      </c>
      <c r="L205" t="s">
        <v>26</v>
      </c>
      <c r="M205" t="s">
        <v>26</v>
      </c>
      <c r="N205" s="2"/>
      <c r="O205" s="2"/>
      <c r="P205" s="2"/>
      <c r="Q205" s="2"/>
      <c r="R205" s="2">
        <v>-805050</v>
      </c>
      <c r="S205" s="2">
        <v>9.999999929277692E-5</v>
      </c>
      <c r="T205" s="2"/>
      <c r="U205" s="2">
        <f t="shared" si="3"/>
        <v>-805049.99990000005</v>
      </c>
    </row>
    <row r="206" spans="1:21" hidden="1" x14ac:dyDescent="0.25">
      <c r="A206" s="1" t="s">
        <v>88</v>
      </c>
      <c r="B206" t="s">
        <v>22</v>
      </c>
      <c r="C206" t="s">
        <v>37</v>
      </c>
      <c r="D206" t="s">
        <v>42</v>
      </c>
      <c r="E206" t="s">
        <v>89</v>
      </c>
      <c r="F206" t="s">
        <v>103</v>
      </c>
      <c r="G206" t="s">
        <v>104</v>
      </c>
      <c r="H206" t="s">
        <v>98</v>
      </c>
      <c r="I206" t="s">
        <v>99</v>
      </c>
      <c r="J206" t="s">
        <v>26</v>
      </c>
      <c r="K206" t="s">
        <v>26</v>
      </c>
      <c r="L206" t="s">
        <v>26</v>
      </c>
      <c r="M206" t="s">
        <v>26</v>
      </c>
      <c r="N206" s="2"/>
      <c r="O206" s="2"/>
      <c r="P206" s="2"/>
      <c r="Q206" s="2"/>
      <c r="R206" s="2">
        <v>-22174</v>
      </c>
      <c r="S206" s="2"/>
      <c r="T206" s="2"/>
      <c r="U206" s="2">
        <f t="shared" si="3"/>
        <v>-22174</v>
      </c>
    </row>
    <row r="207" spans="1:21" hidden="1" x14ac:dyDescent="0.25">
      <c r="A207" s="1" t="s">
        <v>88</v>
      </c>
      <c r="B207" t="s">
        <v>22</v>
      </c>
      <c r="C207" t="s">
        <v>37</v>
      </c>
      <c r="D207" t="s">
        <v>49</v>
      </c>
      <c r="E207" t="s">
        <v>89</v>
      </c>
      <c r="F207" t="s">
        <v>26</v>
      </c>
      <c r="G207" t="s">
        <v>26</v>
      </c>
      <c r="H207" t="s">
        <v>235</v>
      </c>
      <c r="I207" t="s">
        <v>236</v>
      </c>
      <c r="J207" t="s">
        <v>26</v>
      </c>
      <c r="K207" t="s">
        <v>26</v>
      </c>
      <c r="L207" t="s">
        <v>26</v>
      </c>
      <c r="M207" t="s">
        <v>26</v>
      </c>
      <c r="N207" s="2"/>
      <c r="O207" s="2"/>
      <c r="P207" s="2"/>
      <c r="Q207" s="2"/>
      <c r="R207" s="2">
        <v>-3000000</v>
      </c>
      <c r="S207" s="2"/>
      <c r="T207" s="2"/>
      <c r="U207" s="2">
        <f t="shared" si="3"/>
        <v>-3000000</v>
      </c>
    </row>
    <row r="208" spans="1:21" hidden="1" x14ac:dyDescent="0.25">
      <c r="A208" s="1" t="s">
        <v>88</v>
      </c>
      <c r="B208" t="s">
        <v>22</v>
      </c>
      <c r="C208" t="s">
        <v>37</v>
      </c>
      <c r="D208" t="s">
        <v>49</v>
      </c>
      <c r="E208" t="s">
        <v>89</v>
      </c>
      <c r="F208" t="s">
        <v>237</v>
      </c>
      <c r="G208" t="s">
        <v>238</v>
      </c>
      <c r="H208" t="s">
        <v>239</v>
      </c>
      <c r="I208" t="s">
        <v>240</v>
      </c>
      <c r="J208" t="s">
        <v>26</v>
      </c>
      <c r="K208" t="s">
        <v>26</v>
      </c>
      <c r="L208" t="s">
        <v>26</v>
      </c>
      <c r="M208" t="s">
        <v>26</v>
      </c>
      <c r="N208" s="2"/>
      <c r="O208" s="2"/>
      <c r="P208" s="2"/>
      <c r="Q208" s="2"/>
      <c r="R208" s="2">
        <v>-800000</v>
      </c>
      <c r="S208" s="2"/>
      <c r="T208" s="2"/>
      <c r="U208" s="2">
        <f t="shared" si="3"/>
        <v>-800000</v>
      </c>
    </row>
    <row r="209" spans="1:21" hidden="1" x14ac:dyDescent="0.25">
      <c r="A209" s="1" t="s">
        <v>88</v>
      </c>
      <c r="B209" t="s">
        <v>22</v>
      </c>
      <c r="C209" t="s">
        <v>37</v>
      </c>
      <c r="D209" t="s">
        <v>111</v>
      </c>
      <c r="E209" t="s">
        <v>89</v>
      </c>
      <c r="F209" t="s">
        <v>38</v>
      </c>
      <c r="G209" t="s">
        <v>39</v>
      </c>
      <c r="H209" t="s">
        <v>112</v>
      </c>
      <c r="I209" t="s">
        <v>113</v>
      </c>
      <c r="J209" t="s">
        <v>26</v>
      </c>
      <c r="K209" t="s">
        <v>26</v>
      </c>
      <c r="L209" t="s">
        <v>26</v>
      </c>
      <c r="M209" t="s">
        <v>26</v>
      </c>
      <c r="N209" s="2"/>
      <c r="O209" s="2"/>
      <c r="P209" s="2"/>
      <c r="Q209" s="2"/>
      <c r="R209" s="2">
        <v>-1339152.9999899999</v>
      </c>
      <c r="S209" s="2"/>
      <c r="T209" s="2"/>
      <c r="U209" s="2">
        <f t="shared" si="3"/>
        <v>-1339152.9999899999</v>
      </c>
    </row>
    <row r="210" spans="1:21" hidden="1" x14ac:dyDescent="0.25">
      <c r="A210" s="1" t="s">
        <v>88</v>
      </c>
      <c r="B210" t="s">
        <v>22</v>
      </c>
      <c r="C210" t="s">
        <v>37</v>
      </c>
      <c r="D210" t="s">
        <v>111</v>
      </c>
      <c r="E210" t="s">
        <v>89</v>
      </c>
      <c r="F210" t="s">
        <v>114</v>
      </c>
      <c r="G210" t="s">
        <v>115</v>
      </c>
      <c r="H210" t="s">
        <v>112</v>
      </c>
      <c r="I210" t="s">
        <v>113</v>
      </c>
      <c r="J210" t="s">
        <v>26</v>
      </c>
      <c r="K210" t="s">
        <v>26</v>
      </c>
      <c r="L210" t="s">
        <v>26</v>
      </c>
      <c r="M210" t="s">
        <v>26</v>
      </c>
      <c r="N210" s="2"/>
      <c r="O210" s="2"/>
      <c r="P210" s="2"/>
      <c r="Q210" s="2"/>
      <c r="R210" s="2">
        <v>178740.00000999999</v>
      </c>
      <c r="S210" s="2">
        <v>3.0001000000000002</v>
      </c>
      <c r="T210" s="2"/>
      <c r="U210" s="2">
        <f t="shared" si="3"/>
        <v>178743.00010999999</v>
      </c>
    </row>
    <row r="211" spans="1:21" hidden="1" x14ac:dyDescent="0.25">
      <c r="A211" s="1" t="s">
        <v>88</v>
      </c>
      <c r="B211" t="s">
        <v>22</v>
      </c>
      <c r="C211" t="s">
        <v>37</v>
      </c>
      <c r="D211" t="s">
        <v>111</v>
      </c>
      <c r="E211" t="s">
        <v>89</v>
      </c>
      <c r="F211" t="s">
        <v>241</v>
      </c>
      <c r="G211" t="s">
        <v>242</v>
      </c>
      <c r="H211" t="s">
        <v>112</v>
      </c>
      <c r="I211" t="s">
        <v>113</v>
      </c>
      <c r="J211" t="s">
        <v>26</v>
      </c>
      <c r="K211" t="s">
        <v>26</v>
      </c>
      <c r="L211" t="s">
        <v>26</v>
      </c>
      <c r="M211" t="s">
        <v>26</v>
      </c>
      <c r="N211" s="2"/>
      <c r="O211" s="2"/>
      <c r="P211" s="2"/>
      <c r="Q211" s="2">
        <v>-758684</v>
      </c>
      <c r="R211" s="2"/>
      <c r="S211" s="2"/>
      <c r="T211" s="2"/>
      <c r="U211" s="2">
        <f t="shared" si="3"/>
        <v>-758684</v>
      </c>
    </row>
    <row r="212" spans="1:21" hidden="1" x14ac:dyDescent="0.25">
      <c r="A212" s="1" t="s">
        <v>88</v>
      </c>
      <c r="B212" t="s">
        <v>22</v>
      </c>
      <c r="C212" t="s">
        <v>40</v>
      </c>
      <c r="D212" t="s">
        <v>42</v>
      </c>
      <c r="E212" t="s">
        <v>89</v>
      </c>
      <c r="F212" t="s">
        <v>26</v>
      </c>
      <c r="G212" t="s">
        <v>26</v>
      </c>
      <c r="H212" t="s">
        <v>98</v>
      </c>
      <c r="I212" t="s">
        <v>99</v>
      </c>
      <c r="J212" t="s">
        <v>26</v>
      </c>
      <c r="K212" t="s">
        <v>26</v>
      </c>
      <c r="L212" t="s">
        <v>26</v>
      </c>
      <c r="M212" t="s">
        <v>26</v>
      </c>
      <c r="N212" s="2"/>
      <c r="O212" s="2"/>
      <c r="P212" s="2"/>
      <c r="Q212" s="2"/>
      <c r="R212" s="2">
        <v>350941.00001000008</v>
      </c>
      <c r="S212" s="2"/>
      <c r="T212" s="2"/>
      <c r="U212" s="2">
        <f t="shared" si="3"/>
        <v>350941.00001000008</v>
      </c>
    </row>
    <row r="213" spans="1:21" hidden="1" x14ac:dyDescent="0.25">
      <c r="A213" s="1" t="s">
        <v>88</v>
      </c>
      <c r="B213" t="s">
        <v>22</v>
      </c>
      <c r="C213" t="s">
        <v>40</v>
      </c>
      <c r="D213" t="s">
        <v>42</v>
      </c>
      <c r="E213" t="s">
        <v>89</v>
      </c>
      <c r="F213" t="s">
        <v>26</v>
      </c>
      <c r="G213" t="s">
        <v>26</v>
      </c>
      <c r="H213" t="s">
        <v>45</v>
      </c>
      <c r="I213" t="s">
        <v>52</v>
      </c>
      <c r="J213" t="s">
        <v>26</v>
      </c>
      <c r="K213" t="s">
        <v>26</v>
      </c>
      <c r="L213" t="s">
        <v>26</v>
      </c>
      <c r="M213" t="s">
        <v>26</v>
      </c>
      <c r="N213" s="2"/>
      <c r="O213" s="2"/>
      <c r="P213" s="2"/>
      <c r="Q213" s="2"/>
      <c r="R213" s="2">
        <v>534076.00001000008</v>
      </c>
      <c r="S213" s="2"/>
      <c r="T213" s="2"/>
      <c r="U213" s="2">
        <f t="shared" si="3"/>
        <v>534076.00001000008</v>
      </c>
    </row>
    <row r="214" spans="1:21" hidden="1" x14ac:dyDescent="0.25">
      <c r="A214" s="1" t="s">
        <v>88</v>
      </c>
      <c r="B214" t="s">
        <v>22</v>
      </c>
      <c r="C214" t="s">
        <v>40</v>
      </c>
      <c r="D214" t="s">
        <v>111</v>
      </c>
      <c r="E214" t="s">
        <v>89</v>
      </c>
      <c r="F214" t="s">
        <v>38</v>
      </c>
      <c r="G214" t="s">
        <v>39</v>
      </c>
      <c r="H214" t="s">
        <v>112</v>
      </c>
      <c r="I214" t="s">
        <v>113</v>
      </c>
      <c r="J214" t="s">
        <v>26</v>
      </c>
      <c r="K214" t="s">
        <v>26</v>
      </c>
      <c r="L214" t="s">
        <v>26</v>
      </c>
      <c r="M214" t="s">
        <v>26</v>
      </c>
      <c r="N214" s="2"/>
      <c r="O214" s="2"/>
      <c r="P214" s="2"/>
      <c r="Q214" s="2"/>
      <c r="R214" s="2">
        <v>1638553.0000100001</v>
      </c>
      <c r="S214" s="2"/>
      <c r="T214" s="2"/>
      <c r="U214" s="2">
        <f t="shared" si="3"/>
        <v>1638553.0000100001</v>
      </c>
    </row>
    <row r="215" spans="1:21" hidden="1" x14ac:dyDescent="0.25">
      <c r="A215" s="1" t="s">
        <v>88</v>
      </c>
      <c r="B215" t="s">
        <v>22</v>
      </c>
      <c r="C215" t="s">
        <v>243</v>
      </c>
      <c r="D215" t="s">
        <v>42</v>
      </c>
      <c r="E215" t="s">
        <v>89</v>
      </c>
      <c r="F215" t="s">
        <v>90</v>
      </c>
      <c r="G215" t="s">
        <v>91</v>
      </c>
      <c r="H215" t="s">
        <v>92</v>
      </c>
      <c r="I215" t="s">
        <v>93</v>
      </c>
      <c r="J215" t="s">
        <v>26</v>
      </c>
      <c r="K215" t="s">
        <v>26</v>
      </c>
      <c r="L215" t="s">
        <v>26</v>
      </c>
      <c r="M215" t="s">
        <v>26</v>
      </c>
      <c r="N215" s="2"/>
      <c r="O215" s="2"/>
      <c r="P215" s="2"/>
      <c r="Q215" s="2"/>
      <c r="R215" s="2"/>
      <c r="S215" s="2">
        <v>-5000</v>
      </c>
      <c r="T215" s="2"/>
      <c r="U215" s="2">
        <f t="shared" si="3"/>
        <v>-5000</v>
      </c>
    </row>
    <row r="216" spans="1:21" hidden="1" x14ac:dyDescent="0.25">
      <c r="A216" s="1" t="s">
        <v>88</v>
      </c>
      <c r="B216" t="s">
        <v>22</v>
      </c>
      <c r="C216" t="s">
        <v>243</v>
      </c>
      <c r="D216" t="s">
        <v>42</v>
      </c>
      <c r="E216" t="s">
        <v>89</v>
      </c>
      <c r="F216" t="s">
        <v>26</v>
      </c>
      <c r="G216" t="s">
        <v>26</v>
      </c>
      <c r="H216" t="s">
        <v>92</v>
      </c>
      <c r="I216" t="s">
        <v>93</v>
      </c>
      <c r="J216" t="s">
        <v>26</v>
      </c>
      <c r="K216" t="s">
        <v>26</v>
      </c>
      <c r="L216" t="s">
        <v>26</v>
      </c>
      <c r="M216" t="s">
        <v>26</v>
      </c>
      <c r="N216" s="2"/>
      <c r="O216" s="2"/>
      <c r="P216" s="2"/>
      <c r="Q216" s="2"/>
      <c r="R216" s="2"/>
      <c r="S216" s="2">
        <v>-15000</v>
      </c>
      <c r="T216" s="2"/>
      <c r="U216" s="2">
        <f t="shared" si="3"/>
        <v>-15000</v>
      </c>
    </row>
    <row r="217" spans="1:21" hidden="1" x14ac:dyDescent="0.25">
      <c r="A217" s="1" t="s">
        <v>88</v>
      </c>
      <c r="B217" t="s">
        <v>22</v>
      </c>
      <c r="C217" t="s">
        <v>243</v>
      </c>
      <c r="D217" t="s">
        <v>42</v>
      </c>
      <c r="E217" t="s">
        <v>89</v>
      </c>
      <c r="F217" t="s">
        <v>26</v>
      </c>
      <c r="G217" t="s">
        <v>26</v>
      </c>
      <c r="H217" t="s">
        <v>98</v>
      </c>
      <c r="I217" t="s">
        <v>99</v>
      </c>
      <c r="J217" t="s">
        <v>26</v>
      </c>
      <c r="K217" t="s">
        <v>26</v>
      </c>
      <c r="L217" t="s">
        <v>150</v>
      </c>
      <c r="M217" t="s">
        <v>151</v>
      </c>
      <c r="N217" s="2"/>
      <c r="O217" s="2"/>
      <c r="P217" s="2"/>
      <c r="Q217" s="2"/>
      <c r="R217" s="2"/>
      <c r="S217" s="2">
        <v>-12000</v>
      </c>
      <c r="T217" s="2"/>
      <c r="U217" s="2">
        <f t="shared" si="3"/>
        <v>-12000</v>
      </c>
    </row>
    <row r="218" spans="1:21" hidden="1" x14ac:dyDescent="0.25">
      <c r="A218" s="1" t="s">
        <v>88</v>
      </c>
      <c r="B218" t="s">
        <v>22</v>
      </c>
      <c r="C218" t="s">
        <v>243</v>
      </c>
      <c r="D218" t="s">
        <v>42</v>
      </c>
      <c r="E218" t="s">
        <v>89</v>
      </c>
      <c r="F218" t="s">
        <v>26</v>
      </c>
      <c r="G218" t="s">
        <v>26</v>
      </c>
      <c r="H218" t="s">
        <v>98</v>
      </c>
      <c r="I218" t="s">
        <v>99</v>
      </c>
      <c r="J218" t="s">
        <v>26</v>
      </c>
      <c r="K218" t="s">
        <v>26</v>
      </c>
      <c r="L218" t="s">
        <v>26</v>
      </c>
      <c r="M218" t="s">
        <v>26</v>
      </c>
      <c r="N218" s="2"/>
      <c r="O218" s="2"/>
      <c r="P218" s="2"/>
      <c r="Q218" s="2"/>
      <c r="R218" s="2"/>
      <c r="S218" s="2">
        <v>-288859.00000000006</v>
      </c>
      <c r="T218" s="2"/>
      <c r="U218" s="2">
        <f t="shared" si="3"/>
        <v>-288859.00000000006</v>
      </c>
    </row>
    <row r="219" spans="1:21" hidden="1" x14ac:dyDescent="0.25">
      <c r="A219" s="1" t="s">
        <v>88</v>
      </c>
      <c r="B219" t="s">
        <v>22</v>
      </c>
      <c r="C219" t="s">
        <v>243</v>
      </c>
      <c r="D219" t="s">
        <v>42</v>
      </c>
      <c r="E219" t="s">
        <v>89</v>
      </c>
      <c r="F219" t="s">
        <v>26</v>
      </c>
      <c r="G219" t="s">
        <v>26</v>
      </c>
      <c r="H219" t="s">
        <v>45</v>
      </c>
      <c r="I219" t="s">
        <v>52</v>
      </c>
      <c r="J219" t="s">
        <v>26</v>
      </c>
      <c r="K219" t="s">
        <v>26</v>
      </c>
      <c r="L219" t="s">
        <v>29</v>
      </c>
      <c r="M219" t="s">
        <v>30</v>
      </c>
      <c r="N219" s="2"/>
      <c r="O219" s="2"/>
      <c r="P219" s="2"/>
      <c r="Q219" s="2"/>
      <c r="R219" s="2"/>
      <c r="S219" s="2">
        <v>68500.000100000005</v>
      </c>
      <c r="T219" s="2"/>
      <c r="U219" s="2">
        <f t="shared" si="3"/>
        <v>68500.000100000005</v>
      </c>
    </row>
    <row r="220" spans="1:21" hidden="1" x14ac:dyDescent="0.25">
      <c r="A220" s="1" t="s">
        <v>88</v>
      </c>
      <c r="B220" t="s">
        <v>22</v>
      </c>
      <c r="C220" t="s">
        <v>243</v>
      </c>
      <c r="D220" t="s">
        <v>42</v>
      </c>
      <c r="E220" t="s">
        <v>89</v>
      </c>
      <c r="F220" t="s">
        <v>26</v>
      </c>
      <c r="G220" t="s">
        <v>26</v>
      </c>
      <c r="H220" t="s">
        <v>45</v>
      </c>
      <c r="I220" t="s">
        <v>52</v>
      </c>
      <c r="J220" t="s">
        <v>26</v>
      </c>
      <c r="K220" t="s">
        <v>26</v>
      </c>
      <c r="L220" t="s">
        <v>26</v>
      </c>
      <c r="M220" t="s">
        <v>26</v>
      </c>
      <c r="N220" s="2"/>
      <c r="O220" s="2"/>
      <c r="P220" s="2"/>
      <c r="Q220" s="2"/>
      <c r="R220" s="2"/>
      <c r="S220" s="2">
        <v>303859.00020000001</v>
      </c>
      <c r="T220" s="2"/>
      <c r="U220" s="2">
        <f t="shared" si="3"/>
        <v>303859.00020000001</v>
      </c>
    </row>
    <row r="221" spans="1:21" hidden="1" x14ac:dyDescent="0.25">
      <c r="A221" s="1" t="s">
        <v>88</v>
      </c>
      <c r="B221" t="s">
        <v>22</v>
      </c>
      <c r="C221" t="s">
        <v>243</v>
      </c>
      <c r="D221" t="s">
        <v>42</v>
      </c>
      <c r="E221" t="s">
        <v>89</v>
      </c>
      <c r="F221" t="s">
        <v>101</v>
      </c>
      <c r="G221" t="s">
        <v>102</v>
      </c>
      <c r="H221" t="s">
        <v>92</v>
      </c>
      <c r="I221" t="s">
        <v>93</v>
      </c>
      <c r="J221" t="s">
        <v>26</v>
      </c>
      <c r="K221" t="s">
        <v>26</v>
      </c>
      <c r="L221" t="s">
        <v>26</v>
      </c>
      <c r="M221" t="s">
        <v>26</v>
      </c>
      <c r="N221" s="2"/>
      <c r="O221" s="2"/>
      <c r="P221" s="2"/>
      <c r="Q221" s="2"/>
      <c r="R221" s="2"/>
      <c r="S221" s="2">
        <v>7090.0001000000002</v>
      </c>
      <c r="T221" s="2"/>
      <c r="U221" s="2">
        <f t="shared" si="3"/>
        <v>7090.0001000000002</v>
      </c>
    </row>
    <row r="222" spans="1:21" hidden="1" x14ac:dyDescent="0.25">
      <c r="A222" s="1" t="s">
        <v>88</v>
      </c>
      <c r="B222" t="s">
        <v>22</v>
      </c>
      <c r="C222" t="s">
        <v>243</v>
      </c>
      <c r="D222" t="s">
        <v>42</v>
      </c>
      <c r="E222" t="s">
        <v>89</v>
      </c>
      <c r="F222" t="s">
        <v>109</v>
      </c>
      <c r="G222" t="s">
        <v>110</v>
      </c>
      <c r="H222" t="s">
        <v>92</v>
      </c>
      <c r="I222" t="s">
        <v>93</v>
      </c>
      <c r="J222" t="s">
        <v>26</v>
      </c>
      <c r="K222" t="s">
        <v>26</v>
      </c>
      <c r="L222" t="s">
        <v>26</v>
      </c>
      <c r="M222" t="s">
        <v>26</v>
      </c>
      <c r="N222" s="2"/>
      <c r="O222" s="2"/>
      <c r="P222" s="2"/>
      <c r="Q222" s="2"/>
      <c r="R222" s="2"/>
      <c r="S222" s="2">
        <v>5000.0001000000011</v>
      </c>
      <c r="T222" s="2"/>
      <c r="U222" s="2">
        <f t="shared" si="3"/>
        <v>5000.0001000000011</v>
      </c>
    </row>
    <row r="223" spans="1:21" hidden="1" x14ac:dyDescent="0.25">
      <c r="A223" s="1" t="s">
        <v>88</v>
      </c>
      <c r="B223" t="s">
        <v>22</v>
      </c>
      <c r="C223" t="s">
        <v>243</v>
      </c>
      <c r="D223" t="s">
        <v>42</v>
      </c>
      <c r="E223" t="s">
        <v>89</v>
      </c>
      <c r="F223" t="s">
        <v>244</v>
      </c>
      <c r="G223" t="s">
        <v>245</v>
      </c>
      <c r="H223" t="s">
        <v>92</v>
      </c>
      <c r="I223" t="s">
        <v>93</v>
      </c>
      <c r="J223" t="s">
        <v>26</v>
      </c>
      <c r="K223" t="s">
        <v>26</v>
      </c>
      <c r="L223" t="s">
        <v>26</v>
      </c>
      <c r="M223" t="s">
        <v>26</v>
      </c>
      <c r="N223" s="2"/>
      <c r="O223" s="2"/>
      <c r="P223" s="2"/>
      <c r="Q223" s="2">
        <v>-25859000.0002</v>
      </c>
      <c r="R223" s="2"/>
      <c r="S223" s="2"/>
      <c r="T223" s="2"/>
      <c r="U223" s="2">
        <f t="shared" si="3"/>
        <v>-25859000.0002</v>
      </c>
    </row>
    <row r="224" spans="1:21" hidden="1" x14ac:dyDescent="0.25">
      <c r="A224" s="1" t="s">
        <v>88</v>
      </c>
      <c r="B224" t="s">
        <v>22</v>
      </c>
      <c r="C224" t="s">
        <v>246</v>
      </c>
      <c r="D224" t="s">
        <v>42</v>
      </c>
      <c r="E224" t="s">
        <v>89</v>
      </c>
      <c r="F224" t="s">
        <v>114</v>
      </c>
      <c r="G224" t="s">
        <v>115</v>
      </c>
      <c r="H224" t="s">
        <v>92</v>
      </c>
      <c r="I224" t="s">
        <v>93</v>
      </c>
      <c r="J224" t="s">
        <v>26</v>
      </c>
      <c r="K224" t="s">
        <v>26</v>
      </c>
      <c r="L224" t="s">
        <v>26</v>
      </c>
      <c r="M224" t="s">
        <v>26</v>
      </c>
      <c r="N224" s="2"/>
      <c r="O224" s="2"/>
      <c r="P224" s="2"/>
      <c r="Q224" s="2"/>
      <c r="R224" s="2"/>
      <c r="S224" s="2">
        <v>1.000000047497451E-4</v>
      </c>
      <c r="T224" s="2"/>
      <c r="U224" s="2">
        <f t="shared" si="3"/>
        <v>1.000000047497451E-4</v>
      </c>
    </row>
    <row r="225" spans="1:21" hidden="1" x14ac:dyDescent="0.25">
      <c r="A225" s="1" t="s">
        <v>88</v>
      </c>
      <c r="B225" t="s">
        <v>22</v>
      </c>
      <c r="C225" t="s">
        <v>246</v>
      </c>
      <c r="D225" t="s">
        <v>42</v>
      </c>
      <c r="E225" t="s">
        <v>89</v>
      </c>
      <c r="F225" t="s">
        <v>26</v>
      </c>
      <c r="G225" t="s">
        <v>26</v>
      </c>
      <c r="H225" t="s">
        <v>48</v>
      </c>
      <c r="I225" t="s">
        <v>53</v>
      </c>
      <c r="J225" t="s">
        <v>26</v>
      </c>
      <c r="K225" t="s">
        <v>26</v>
      </c>
      <c r="L225" t="s">
        <v>26</v>
      </c>
      <c r="M225" t="s">
        <v>26</v>
      </c>
      <c r="N225" s="2"/>
      <c r="O225" s="2"/>
      <c r="P225" s="2"/>
      <c r="Q225" s="2"/>
      <c r="R225" s="2"/>
      <c r="S225" s="2">
        <v>1.0000000020227162E-4</v>
      </c>
      <c r="T225" s="2"/>
      <c r="U225" s="2">
        <f t="shared" si="3"/>
        <v>1.0000000020227162E-4</v>
      </c>
    </row>
    <row r="226" spans="1:21" hidden="1" x14ac:dyDescent="0.25">
      <c r="A226" s="1" t="s">
        <v>88</v>
      </c>
      <c r="B226" t="s">
        <v>22</v>
      </c>
      <c r="C226" t="s">
        <v>246</v>
      </c>
      <c r="D226" t="s">
        <v>42</v>
      </c>
      <c r="E226" t="s">
        <v>89</v>
      </c>
      <c r="F226" t="s">
        <v>26</v>
      </c>
      <c r="G226" t="s">
        <v>26</v>
      </c>
      <c r="H226" t="s">
        <v>92</v>
      </c>
      <c r="I226" t="s">
        <v>93</v>
      </c>
      <c r="J226" t="s">
        <v>201</v>
      </c>
      <c r="K226" t="s">
        <v>202</v>
      </c>
      <c r="L226" t="s">
        <v>26</v>
      </c>
      <c r="M226" t="s">
        <v>26</v>
      </c>
      <c r="N226" s="2"/>
      <c r="O226" s="2"/>
      <c r="P226" s="2"/>
      <c r="Q226" s="2"/>
      <c r="R226" s="2"/>
      <c r="S226" s="2">
        <v>-22471.99</v>
      </c>
      <c r="T226" s="2"/>
      <c r="U226" s="2">
        <f t="shared" si="3"/>
        <v>-22471.99</v>
      </c>
    </row>
    <row r="227" spans="1:21" hidden="1" x14ac:dyDescent="0.25">
      <c r="A227" s="1" t="s">
        <v>88</v>
      </c>
      <c r="B227" t="s">
        <v>22</v>
      </c>
      <c r="C227" t="s">
        <v>246</v>
      </c>
      <c r="D227" t="s">
        <v>42</v>
      </c>
      <c r="E227" t="s">
        <v>89</v>
      </c>
      <c r="F227" t="s">
        <v>26</v>
      </c>
      <c r="G227" t="s">
        <v>26</v>
      </c>
      <c r="H227" t="s">
        <v>92</v>
      </c>
      <c r="I227" t="s">
        <v>93</v>
      </c>
      <c r="J227" t="s">
        <v>205</v>
      </c>
      <c r="K227" t="s">
        <v>206</v>
      </c>
      <c r="L227" t="s">
        <v>26</v>
      </c>
      <c r="M227" t="s">
        <v>26</v>
      </c>
      <c r="N227" s="2"/>
      <c r="O227" s="2"/>
      <c r="P227" s="2"/>
      <c r="Q227" s="2"/>
      <c r="R227" s="2"/>
      <c r="S227" s="2">
        <v>-32832.89</v>
      </c>
      <c r="T227" s="2"/>
      <c r="U227" s="2">
        <f t="shared" si="3"/>
        <v>-32832.89</v>
      </c>
    </row>
    <row r="228" spans="1:21" hidden="1" x14ac:dyDescent="0.25">
      <c r="A228" s="1" t="s">
        <v>88</v>
      </c>
      <c r="B228" t="s">
        <v>22</v>
      </c>
      <c r="C228" t="s">
        <v>246</v>
      </c>
      <c r="D228" t="s">
        <v>42</v>
      </c>
      <c r="E228" t="s">
        <v>89</v>
      </c>
      <c r="F228" t="s">
        <v>26</v>
      </c>
      <c r="G228" t="s">
        <v>26</v>
      </c>
      <c r="H228" t="s">
        <v>92</v>
      </c>
      <c r="I228" t="s">
        <v>93</v>
      </c>
      <c r="J228" t="s">
        <v>247</v>
      </c>
      <c r="K228" t="s">
        <v>248</v>
      </c>
      <c r="L228" t="s">
        <v>26</v>
      </c>
      <c r="M228" t="s">
        <v>26</v>
      </c>
      <c r="N228" s="2"/>
      <c r="O228" s="2"/>
      <c r="P228" s="2"/>
      <c r="Q228" s="2"/>
      <c r="R228" s="2"/>
      <c r="S228" s="2">
        <v>-36180</v>
      </c>
      <c r="T228" s="2"/>
      <c r="U228" s="2">
        <f t="shared" si="3"/>
        <v>-36180</v>
      </c>
    </row>
    <row r="229" spans="1:21" hidden="1" x14ac:dyDescent="0.25">
      <c r="A229" s="1" t="s">
        <v>88</v>
      </c>
      <c r="B229" t="s">
        <v>22</v>
      </c>
      <c r="C229" t="s">
        <v>246</v>
      </c>
      <c r="D229" t="s">
        <v>42</v>
      </c>
      <c r="E229" t="s">
        <v>89</v>
      </c>
      <c r="F229" t="s">
        <v>26</v>
      </c>
      <c r="G229" t="s">
        <v>26</v>
      </c>
      <c r="H229" t="s">
        <v>92</v>
      </c>
      <c r="I229" t="s">
        <v>93</v>
      </c>
      <c r="J229" t="s">
        <v>249</v>
      </c>
      <c r="K229" t="s">
        <v>250</v>
      </c>
      <c r="L229" t="s">
        <v>26</v>
      </c>
      <c r="M229" t="s">
        <v>26</v>
      </c>
      <c r="N229" s="2"/>
      <c r="O229" s="2"/>
      <c r="P229" s="2"/>
      <c r="Q229" s="2"/>
      <c r="R229" s="2"/>
      <c r="S229" s="2">
        <v>-21000</v>
      </c>
      <c r="T229" s="2"/>
      <c r="U229" s="2">
        <f t="shared" si="3"/>
        <v>-21000</v>
      </c>
    </row>
    <row r="230" spans="1:21" hidden="1" x14ac:dyDescent="0.25">
      <c r="A230" s="1" t="s">
        <v>88</v>
      </c>
      <c r="B230" t="s">
        <v>22</v>
      </c>
      <c r="C230" t="s">
        <v>246</v>
      </c>
      <c r="D230" t="s">
        <v>42</v>
      </c>
      <c r="E230" t="s">
        <v>89</v>
      </c>
      <c r="F230" t="s">
        <v>26</v>
      </c>
      <c r="G230" t="s">
        <v>26</v>
      </c>
      <c r="H230" t="s">
        <v>92</v>
      </c>
      <c r="I230" t="s">
        <v>93</v>
      </c>
      <c r="J230" t="s">
        <v>209</v>
      </c>
      <c r="K230" t="s">
        <v>210</v>
      </c>
      <c r="L230" t="s">
        <v>26</v>
      </c>
      <c r="M230" t="s">
        <v>26</v>
      </c>
      <c r="N230" s="2"/>
      <c r="O230" s="2"/>
      <c r="P230" s="2"/>
      <c r="Q230" s="2"/>
      <c r="R230" s="2"/>
      <c r="S230" s="2">
        <v>-6308.95</v>
      </c>
      <c r="T230" s="2"/>
      <c r="U230" s="2">
        <f t="shared" si="3"/>
        <v>-6308.95</v>
      </c>
    </row>
    <row r="231" spans="1:21" hidden="1" x14ac:dyDescent="0.25">
      <c r="A231" s="1" t="s">
        <v>88</v>
      </c>
      <c r="B231" t="s">
        <v>22</v>
      </c>
      <c r="C231" t="s">
        <v>246</v>
      </c>
      <c r="D231" t="s">
        <v>42</v>
      </c>
      <c r="E231" t="s">
        <v>89</v>
      </c>
      <c r="F231" t="s">
        <v>26</v>
      </c>
      <c r="G231" t="s">
        <v>26</v>
      </c>
      <c r="H231" t="s">
        <v>92</v>
      </c>
      <c r="I231" t="s">
        <v>93</v>
      </c>
      <c r="J231" t="s">
        <v>213</v>
      </c>
      <c r="K231" t="s">
        <v>214</v>
      </c>
      <c r="L231" t="s">
        <v>26</v>
      </c>
      <c r="M231" t="s">
        <v>26</v>
      </c>
      <c r="N231" s="2"/>
      <c r="O231" s="2"/>
      <c r="P231" s="2"/>
      <c r="Q231" s="2"/>
      <c r="R231" s="2"/>
      <c r="S231" s="2">
        <v>-96471.74</v>
      </c>
      <c r="T231" s="2"/>
      <c r="U231" s="2">
        <f t="shared" si="3"/>
        <v>-96471.74</v>
      </c>
    </row>
    <row r="232" spans="1:21" hidden="1" x14ac:dyDescent="0.25">
      <c r="A232" s="1" t="s">
        <v>88</v>
      </c>
      <c r="B232" t="s">
        <v>22</v>
      </c>
      <c r="C232" t="s">
        <v>246</v>
      </c>
      <c r="D232" t="s">
        <v>42</v>
      </c>
      <c r="E232" t="s">
        <v>89</v>
      </c>
      <c r="F232" t="s">
        <v>26</v>
      </c>
      <c r="G232" t="s">
        <v>26</v>
      </c>
      <c r="H232" t="s">
        <v>92</v>
      </c>
      <c r="I232" t="s">
        <v>93</v>
      </c>
      <c r="J232" t="s">
        <v>215</v>
      </c>
      <c r="K232" t="s">
        <v>216</v>
      </c>
      <c r="L232" t="s">
        <v>26</v>
      </c>
      <c r="M232" t="s">
        <v>26</v>
      </c>
      <c r="N232" s="2"/>
      <c r="O232" s="2"/>
      <c r="P232" s="2"/>
      <c r="Q232" s="2"/>
      <c r="R232" s="2"/>
      <c r="S232" s="2">
        <v>-22517.9</v>
      </c>
      <c r="T232" s="2"/>
      <c r="U232" s="2">
        <f t="shared" si="3"/>
        <v>-22517.9</v>
      </c>
    </row>
    <row r="233" spans="1:21" hidden="1" x14ac:dyDescent="0.25">
      <c r="A233" s="1" t="s">
        <v>88</v>
      </c>
      <c r="B233" t="s">
        <v>22</v>
      </c>
      <c r="C233" t="s">
        <v>246</v>
      </c>
      <c r="D233" t="s">
        <v>42</v>
      </c>
      <c r="E233" t="s">
        <v>89</v>
      </c>
      <c r="F233" t="s">
        <v>26</v>
      </c>
      <c r="G233" t="s">
        <v>26</v>
      </c>
      <c r="H233" t="s">
        <v>92</v>
      </c>
      <c r="I233" t="s">
        <v>93</v>
      </c>
      <c r="J233" t="s">
        <v>217</v>
      </c>
      <c r="K233" t="s">
        <v>218</v>
      </c>
      <c r="L233" t="s">
        <v>26</v>
      </c>
      <c r="M233" t="s">
        <v>26</v>
      </c>
      <c r="N233" s="2"/>
      <c r="O233" s="2"/>
      <c r="P233" s="2"/>
      <c r="Q233" s="2"/>
      <c r="R233" s="2"/>
      <c r="S233" s="2">
        <v>-1086200</v>
      </c>
      <c r="T233" s="2"/>
      <c r="U233" s="2">
        <f t="shared" si="3"/>
        <v>-1086200</v>
      </c>
    </row>
    <row r="234" spans="1:21" hidden="1" x14ac:dyDescent="0.25">
      <c r="A234" s="1" t="s">
        <v>88</v>
      </c>
      <c r="B234" t="s">
        <v>22</v>
      </c>
      <c r="C234" t="s">
        <v>246</v>
      </c>
      <c r="D234" t="s">
        <v>42</v>
      </c>
      <c r="E234" t="s">
        <v>89</v>
      </c>
      <c r="F234" t="s">
        <v>26</v>
      </c>
      <c r="G234" t="s">
        <v>26</v>
      </c>
      <c r="H234" t="s">
        <v>92</v>
      </c>
      <c r="I234" t="s">
        <v>93</v>
      </c>
      <c r="J234" t="s">
        <v>219</v>
      </c>
      <c r="K234" t="s">
        <v>220</v>
      </c>
      <c r="L234" t="s">
        <v>26</v>
      </c>
      <c r="M234" t="s">
        <v>26</v>
      </c>
      <c r="N234" s="2"/>
      <c r="O234" s="2"/>
      <c r="P234" s="2"/>
      <c r="Q234" s="2"/>
      <c r="R234" s="2"/>
      <c r="S234" s="2">
        <v>-26607.39</v>
      </c>
      <c r="T234" s="2"/>
      <c r="U234" s="2">
        <f t="shared" si="3"/>
        <v>-26607.39</v>
      </c>
    </row>
    <row r="235" spans="1:21" hidden="1" x14ac:dyDescent="0.25">
      <c r="A235" s="1" t="s">
        <v>88</v>
      </c>
      <c r="B235" t="s">
        <v>22</v>
      </c>
      <c r="C235" t="s">
        <v>246</v>
      </c>
      <c r="D235" t="s">
        <v>42</v>
      </c>
      <c r="E235" t="s">
        <v>89</v>
      </c>
      <c r="F235" t="s">
        <v>26</v>
      </c>
      <c r="G235" t="s">
        <v>26</v>
      </c>
      <c r="H235" t="s">
        <v>92</v>
      </c>
      <c r="I235" t="s">
        <v>93</v>
      </c>
      <c r="J235" t="s">
        <v>227</v>
      </c>
      <c r="K235" t="s">
        <v>228</v>
      </c>
      <c r="L235" t="s">
        <v>26</v>
      </c>
      <c r="M235" t="s">
        <v>26</v>
      </c>
      <c r="N235" s="2"/>
      <c r="O235" s="2"/>
      <c r="P235" s="2"/>
      <c r="Q235" s="2"/>
      <c r="R235" s="2"/>
      <c r="S235" s="2">
        <v>-100740.87</v>
      </c>
      <c r="T235" s="2"/>
      <c r="U235" s="2">
        <f t="shared" si="3"/>
        <v>-100740.87</v>
      </c>
    </row>
    <row r="236" spans="1:21" hidden="1" x14ac:dyDescent="0.25">
      <c r="A236" s="1" t="s">
        <v>88</v>
      </c>
      <c r="B236" t="s">
        <v>22</v>
      </c>
      <c r="C236" t="s">
        <v>246</v>
      </c>
      <c r="D236" t="s">
        <v>42</v>
      </c>
      <c r="E236" t="s">
        <v>89</v>
      </c>
      <c r="F236" t="s">
        <v>26</v>
      </c>
      <c r="G236" t="s">
        <v>26</v>
      </c>
      <c r="H236" t="s">
        <v>92</v>
      </c>
      <c r="I236" t="s">
        <v>93</v>
      </c>
      <c r="J236" t="s">
        <v>129</v>
      </c>
      <c r="K236" t="s">
        <v>130</v>
      </c>
      <c r="L236" t="s">
        <v>26</v>
      </c>
      <c r="M236" t="s">
        <v>26</v>
      </c>
      <c r="N236" s="2"/>
      <c r="O236" s="2"/>
      <c r="P236" s="2"/>
      <c r="Q236" s="2"/>
      <c r="R236" s="2"/>
      <c r="S236" s="2">
        <v>-113674.83</v>
      </c>
      <c r="T236" s="2"/>
      <c r="U236" s="2">
        <f t="shared" si="3"/>
        <v>-113674.83</v>
      </c>
    </row>
    <row r="237" spans="1:21" hidden="1" x14ac:dyDescent="0.25">
      <c r="A237" s="1" t="s">
        <v>88</v>
      </c>
      <c r="B237" t="s">
        <v>22</v>
      </c>
      <c r="C237" t="s">
        <v>246</v>
      </c>
      <c r="D237" t="s">
        <v>42</v>
      </c>
      <c r="E237" t="s">
        <v>89</v>
      </c>
      <c r="F237" t="s">
        <v>26</v>
      </c>
      <c r="G237" t="s">
        <v>26</v>
      </c>
      <c r="H237" t="s">
        <v>92</v>
      </c>
      <c r="I237" t="s">
        <v>93</v>
      </c>
      <c r="J237" t="s">
        <v>233</v>
      </c>
      <c r="K237" t="s">
        <v>234</v>
      </c>
      <c r="L237" t="s">
        <v>26</v>
      </c>
      <c r="M237" t="s">
        <v>26</v>
      </c>
      <c r="N237" s="2"/>
      <c r="O237" s="2"/>
      <c r="P237" s="2"/>
      <c r="Q237" s="2"/>
      <c r="R237" s="2"/>
      <c r="S237" s="2">
        <v>-839218.75959999987</v>
      </c>
      <c r="T237" s="2"/>
      <c r="U237" s="2">
        <f t="shared" si="3"/>
        <v>-839218.75959999987</v>
      </c>
    </row>
    <row r="238" spans="1:21" hidden="1" x14ac:dyDescent="0.25">
      <c r="A238" s="1" t="s">
        <v>88</v>
      </c>
      <c r="B238" t="s">
        <v>22</v>
      </c>
      <c r="C238" t="s">
        <v>246</v>
      </c>
      <c r="D238" t="s">
        <v>42</v>
      </c>
      <c r="E238" t="s">
        <v>89</v>
      </c>
      <c r="F238" t="s">
        <v>26</v>
      </c>
      <c r="G238" t="s">
        <v>26</v>
      </c>
      <c r="H238" t="s">
        <v>92</v>
      </c>
      <c r="I238" t="s">
        <v>93</v>
      </c>
      <c r="J238" t="s">
        <v>26</v>
      </c>
      <c r="K238" t="s">
        <v>26</v>
      </c>
      <c r="L238" t="s">
        <v>95</v>
      </c>
      <c r="M238" t="s">
        <v>26</v>
      </c>
      <c r="N238" s="2"/>
      <c r="O238" s="2"/>
      <c r="P238" s="2"/>
      <c r="Q238" s="2"/>
      <c r="R238" s="2"/>
      <c r="S238" s="2">
        <v>900000.00010000018</v>
      </c>
      <c r="T238" s="2"/>
      <c r="U238" s="2">
        <f t="shared" si="3"/>
        <v>900000.00010000018</v>
      </c>
    </row>
    <row r="239" spans="1:21" hidden="1" x14ac:dyDescent="0.25">
      <c r="A239" s="1" t="s">
        <v>88</v>
      </c>
      <c r="B239" t="s">
        <v>22</v>
      </c>
      <c r="C239" t="s">
        <v>246</v>
      </c>
      <c r="D239" t="s">
        <v>42</v>
      </c>
      <c r="E239" t="s">
        <v>89</v>
      </c>
      <c r="F239" t="s">
        <v>26</v>
      </c>
      <c r="G239" t="s">
        <v>26</v>
      </c>
      <c r="H239" t="s">
        <v>92</v>
      </c>
      <c r="I239" t="s">
        <v>93</v>
      </c>
      <c r="J239" t="s">
        <v>26</v>
      </c>
      <c r="K239" t="s">
        <v>26</v>
      </c>
      <c r="L239" t="s">
        <v>251</v>
      </c>
      <c r="M239" t="s">
        <v>252</v>
      </c>
      <c r="N239" s="2"/>
      <c r="O239" s="2"/>
      <c r="P239" s="2"/>
      <c r="Q239" s="2"/>
      <c r="R239" s="2"/>
      <c r="S239" s="2">
        <v>-12400</v>
      </c>
      <c r="T239" s="2"/>
      <c r="U239" s="2">
        <f t="shared" si="3"/>
        <v>-12400</v>
      </c>
    </row>
    <row r="240" spans="1:21" hidden="1" x14ac:dyDescent="0.25">
      <c r="A240" s="1" t="s">
        <v>88</v>
      </c>
      <c r="B240" t="s">
        <v>22</v>
      </c>
      <c r="C240" t="s">
        <v>246</v>
      </c>
      <c r="D240" t="s">
        <v>42</v>
      </c>
      <c r="E240" t="s">
        <v>89</v>
      </c>
      <c r="F240" t="s">
        <v>26</v>
      </c>
      <c r="G240" t="s">
        <v>26</v>
      </c>
      <c r="H240" t="s">
        <v>92</v>
      </c>
      <c r="I240" t="s">
        <v>93</v>
      </c>
      <c r="J240" t="s">
        <v>26</v>
      </c>
      <c r="K240" t="s">
        <v>26</v>
      </c>
      <c r="L240" t="s">
        <v>253</v>
      </c>
      <c r="M240" t="s">
        <v>254</v>
      </c>
      <c r="N240" s="2"/>
      <c r="O240" s="2"/>
      <c r="P240" s="2"/>
      <c r="Q240" s="2"/>
      <c r="R240" s="2"/>
      <c r="S240" s="2">
        <v>-12500</v>
      </c>
      <c r="T240" s="2"/>
      <c r="U240" s="2">
        <f t="shared" si="3"/>
        <v>-12500</v>
      </c>
    </row>
    <row r="241" spans="1:21" hidden="1" x14ac:dyDescent="0.25">
      <c r="A241" s="1" t="s">
        <v>88</v>
      </c>
      <c r="B241" t="s">
        <v>22</v>
      </c>
      <c r="C241" t="s">
        <v>246</v>
      </c>
      <c r="D241" t="s">
        <v>42</v>
      </c>
      <c r="E241" t="s">
        <v>89</v>
      </c>
      <c r="F241" t="s">
        <v>26</v>
      </c>
      <c r="G241" t="s">
        <v>26</v>
      </c>
      <c r="H241" t="s">
        <v>92</v>
      </c>
      <c r="I241" t="s">
        <v>93</v>
      </c>
      <c r="J241" t="s">
        <v>26</v>
      </c>
      <c r="K241" t="s">
        <v>26</v>
      </c>
      <c r="L241" t="s">
        <v>31</v>
      </c>
      <c r="M241" t="s">
        <v>32</v>
      </c>
      <c r="N241" s="2"/>
      <c r="O241" s="2"/>
      <c r="P241" s="2"/>
      <c r="Q241" s="2"/>
      <c r="R241" s="2"/>
      <c r="S241" s="2">
        <v>7400.0001999999986</v>
      </c>
      <c r="T241" s="2"/>
      <c r="U241" s="2">
        <f t="shared" si="3"/>
        <v>7400.0001999999986</v>
      </c>
    </row>
    <row r="242" spans="1:21" hidden="1" x14ac:dyDescent="0.25">
      <c r="A242" s="1" t="s">
        <v>88</v>
      </c>
      <c r="B242" t="s">
        <v>22</v>
      </c>
      <c r="C242" t="s">
        <v>246</v>
      </c>
      <c r="D242" t="s">
        <v>42</v>
      </c>
      <c r="E242" t="s">
        <v>89</v>
      </c>
      <c r="F242" t="s">
        <v>26</v>
      </c>
      <c r="G242" t="s">
        <v>26</v>
      </c>
      <c r="H242" t="s">
        <v>92</v>
      </c>
      <c r="I242" t="s">
        <v>93</v>
      </c>
      <c r="J242" t="s">
        <v>26</v>
      </c>
      <c r="K242" t="s">
        <v>26</v>
      </c>
      <c r="L242" t="s">
        <v>26</v>
      </c>
      <c r="M242" t="s">
        <v>26</v>
      </c>
      <c r="N242" s="2"/>
      <c r="O242" s="2"/>
      <c r="P242" s="2"/>
      <c r="Q242" s="2"/>
      <c r="R242" s="2"/>
      <c r="S242" s="2">
        <v>1510789.5607</v>
      </c>
      <c r="T242" s="2"/>
      <c r="U242" s="2">
        <f t="shared" si="3"/>
        <v>1510789.5607</v>
      </c>
    </row>
    <row r="243" spans="1:21" hidden="1" x14ac:dyDescent="0.25">
      <c r="A243" s="1" t="s">
        <v>88</v>
      </c>
      <c r="B243" t="s">
        <v>22</v>
      </c>
      <c r="C243" t="s">
        <v>246</v>
      </c>
      <c r="D243" t="s">
        <v>42</v>
      </c>
      <c r="E243" t="s">
        <v>89</v>
      </c>
      <c r="F243" t="s">
        <v>26</v>
      </c>
      <c r="G243" t="s">
        <v>26</v>
      </c>
      <c r="H243" t="s">
        <v>98</v>
      </c>
      <c r="I243" t="s">
        <v>99</v>
      </c>
      <c r="J243" t="s">
        <v>255</v>
      </c>
      <c r="K243" t="s">
        <v>256</v>
      </c>
      <c r="L243" t="s">
        <v>26</v>
      </c>
      <c r="M243" t="s">
        <v>26</v>
      </c>
      <c r="N243" s="2"/>
      <c r="O243" s="2"/>
      <c r="P243" s="2"/>
      <c r="Q243" s="2"/>
      <c r="R243" s="2"/>
      <c r="S243" s="2">
        <v>-2764.4098999999997</v>
      </c>
      <c r="T243" s="2"/>
      <c r="U243" s="2">
        <f t="shared" si="3"/>
        <v>-2764.4098999999997</v>
      </c>
    </row>
    <row r="244" spans="1:21" hidden="1" x14ac:dyDescent="0.25">
      <c r="A244" s="1" t="s">
        <v>88</v>
      </c>
      <c r="B244" t="s">
        <v>22</v>
      </c>
      <c r="C244" t="s">
        <v>246</v>
      </c>
      <c r="D244" t="s">
        <v>42</v>
      </c>
      <c r="E244" t="s">
        <v>89</v>
      </c>
      <c r="F244" t="s">
        <v>26</v>
      </c>
      <c r="G244" t="s">
        <v>26</v>
      </c>
      <c r="H244" t="s">
        <v>98</v>
      </c>
      <c r="I244" t="s">
        <v>99</v>
      </c>
      <c r="J244" t="s">
        <v>257</v>
      </c>
      <c r="K244" t="s">
        <v>258</v>
      </c>
      <c r="L244" t="s">
        <v>26</v>
      </c>
      <c r="M244" t="s">
        <v>26</v>
      </c>
      <c r="N244" s="2"/>
      <c r="O244" s="2"/>
      <c r="P244" s="2"/>
      <c r="Q244" s="2"/>
      <c r="R244" s="2"/>
      <c r="S244" s="2">
        <v>-4335.12</v>
      </c>
      <c r="T244" s="2"/>
      <c r="U244" s="2">
        <f t="shared" si="3"/>
        <v>-4335.12</v>
      </c>
    </row>
    <row r="245" spans="1:21" hidden="1" x14ac:dyDescent="0.25">
      <c r="A245" s="1" t="s">
        <v>88</v>
      </c>
      <c r="B245" t="s">
        <v>22</v>
      </c>
      <c r="C245" t="s">
        <v>246</v>
      </c>
      <c r="D245" t="s">
        <v>42</v>
      </c>
      <c r="E245" t="s">
        <v>89</v>
      </c>
      <c r="F245" t="s">
        <v>26</v>
      </c>
      <c r="G245" t="s">
        <v>26</v>
      </c>
      <c r="H245" t="s">
        <v>98</v>
      </c>
      <c r="I245" t="s">
        <v>99</v>
      </c>
      <c r="J245" t="s">
        <v>129</v>
      </c>
      <c r="K245" t="s">
        <v>130</v>
      </c>
      <c r="L245" t="s">
        <v>26</v>
      </c>
      <c r="M245" t="s">
        <v>26</v>
      </c>
      <c r="N245" s="2"/>
      <c r="O245" s="2"/>
      <c r="P245" s="2"/>
      <c r="Q245" s="2"/>
      <c r="R245" s="2"/>
      <c r="S245" s="2">
        <v>-4928.3500000000004</v>
      </c>
      <c r="T245" s="2"/>
      <c r="U245" s="2">
        <f t="shared" si="3"/>
        <v>-4928.3500000000004</v>
      </c>
    </row>
    <row r="246" spans="1:21" hidden="1" x14ac:dyDescent="0.25">
      <c r="A246" s="1" t="s">
        <v>88</v>
      </c>
      <c r="B246" t="s">
        <v>22</v>
      </c>
      <c r="C246" t="s">
        <v>246</v>
      </c>
      <c r="D246" t="s">
        <v>42</v>
      </c>
      <c r="E246" t="s">
        <v>89</v>
      </c>
      <c r="F246" t="s">
        <v>26</v>
      </c>
      <c r="G246" t="s">
        <v>26</v>
      </c>
      <c r="H246" t="s">
        <v>98</v>
      </c>
      <c r="I246" t="s">
        <v>99</v>
      </c>
      <c r="J246" t="s">
        <v>233</v>
      </c>
      <c r="K246" t="s">
        <v>234</v>
      </c>
      <c r="L246" t="s">
        <v>26</v>
      </c>
      <c r="M246" t="s">
        <v>26</v>
      </c>
      <c r="N246" s="2"/>
      <c r="O246" s="2"/>
      <c r="P246" s="2"/>
      <c r="Q246" s="2"/>
      <c r="R246" s="2"/>
      <c r="S246" s="2">
        <v>-29516.570000000011</v>
      </c>
      <c r="T246" s="2"/>
      <c r="U246" s="2">
        <f t="shared" si="3"/>
        <v>-29516.570000000011</v>
      </c>
    </row>
    <row r="247" spans="1:21" hidden="1" x14ac:dyDescent="0.25">
      <c r="A247" s="1" t="s">
        <v>88</v>
      </c>
      <c r="B247" t="s">
        <v>22</v>
      </c>
      <c r="C247" t="s">
        <v>246</v>
      </c>
      <c r="D247" t="s">
        <v>42</v>
      </c>
      <c r="E247" t="s">
        <v>89</v>
      </c>
      <c r="F247" t="s">
        <v>26</v>
      </c>
      <c r="G247" t="s">
        <v>26</v>
      </c>
      <c r="H247" t="s">
        <v>98</v>
      </c>
      <c r="I247" t="s">
        <v>99</v>
      </c>
      <c r="J247" t="s">
        <v>259</v>
      </c>
      <c r="K247" t="s">
        <v>260</v>
      </c>
      <c r="L247" t="s">
        <v>26</v>
      </c>
      <c r="M247" t="s">
        <v>26</v>
      </c>
      <c r="N247" s="2"/>
      <c r="O247" s="2"/>
      <c r="P247" s="2"/>
      <c r="Q247" s="2"/>
      <c r="R247" s="2"/>
      <c r="S247" s="2">
        <v>-26721.19000000001</v>
      </c>
      <c r="T247" s="2"/>
      <c r="U247" s="2">
        <f t="shared" si="3"/>
        <v>-26721.19000000001</v>
      </c>
    </row>
    <row r="248" spans="1:21" hidden="1" x14ac:dyDescent="0.25">
      <c r="A248" s="1" t="s">
        <v>88</v>
      </c>
      <c r="B248" t="s">
        <v>22</v>
      </c>
      <c r="C248" t="s">
        <v>246</v>
      </c>
      <c r="D248" t="s">
        <v>42</v>
      </c>
      <c r="E248" t="s">
        <v>89</v>
      </c>
      <c r="F248" t="s">
        <v>26</v>
      </c>
      <c r="G248" t="s">
        <v>26</v>
      </c>
      <c r="H248" t="s">
        <v>98</v>
      </c>
      <c r="I248" t="s">
        <v>99</v>
      </c>
      <c r="J248" t="s">
        <v>261</v>
      </c>
      <c r="K248" t="s">
        <v>262</v>
      </c>
      <c r="L248" t="s">
        <v>26</v>
      </c>
      <c r="M248" t="s">
        <v>26</v>
      </c>
      <c r="N248" s="2"/>
      <c r="O248" s="2"/>
      <c r="P248" s="2"/>
      <c r="Q248" s="2"/>
      <c r="R248" s="2"/>
      <c r="S248" s="2">
        <v>-12960.649999999994</v>
      </c>
      <c r="T248" s="2"/>
      <c r="U248" s="2">
        <f t="shared" si="3"/>
        <v>-12960.649999999994</v>
      </c>
    </row>
    <row r="249" spans="1:21" hidden="1" x14ac:dyDescent="0.25">
      <c r="A249" s="1" t="s">
        <v>88</v>
      </c>
      <c r="B249" t="s">
        <v>22</v>
      </c>
      <c r="C249" t="s">
        <v>246</v>
      </c>
      <c r="D249" t="s">
        <v>42</v>
      </c>
      <c r="E249" t="s">
        <v>89</v>
      </c>
      <c r="F249" t="s">
        <v>26</v>
      </c>
      <c r="G249" t="s">
        <v>26</v>
      </c>
      <c r="H249" t="s">
        <v>98</v>
      </c>
      <c r="I249" t="s">
        <v>99</v>
      </c>
      <c r="J249" t="s">
        <v>131</v>
      </c>
      <c r="K249" t="s">
        <v>263</v>
      </c>
      <c r="L249" t="s">
        <v>26</v>
      </c>
      <c r="M249" t="s">
        <v>26</v>
      </c>
      <c r="N249" s="2"/>
      <c r="O249" s="2"/>
      <c r="P249" s="2"/>
      <c r="Q249" s="2"/>
      <c r="R249" s="2"/>
      <c r="S249" s="2">
        <v>-175</v>
      </c>
      <c r="T249" s="2"/>
      <c r="U249" s="2">
        <f t="shared" si="3"/>
        <v>-175</v>
      </c>
    </row>
    <row r="250" spans="1:21" hidden="1" x14ac:dyDescent="0.25">
      <c r="A250" s="1" t="s">
        <v>88</v>
      </c>
      <c r="B250" t="s">
        <v>22</v>
      </c>
      <c r="C250" t="s">
        <v>246</v>
      </c>
      <c r="D250" t="s">
        <v>42</v>
      </c>
      <c r="E250" t="s">
        <v>89</v>
      </c>
      <c r="F250" t="s">
        <v>26</v>
      </c>
      <c r="G250" t="s">
        <v>26</v>
      </c>
      <c r="H250" t="s">
        <v>98</v>
      </c>
      <c r="I250" t="s">
        <v>99</v>
      </c>
      <c r="J250" t="s">
        <v>264</v>
      </c>
      <c r="K250" t="s">
        <v>26</v>
      </c>
      <c r="L250" t="s">
        <v>26</v>
      </c>
      <c r="M250" t="s">
        <v>26</v>
      </c>
      <c r="N250" s="2"/>
      <c r="O250" s="2"/>
      <c r="P250" s="2"/>
      <c r="Q250" s="2"/>
      <c r="R250" s="2"/>
      <c r="S250" s="2">
        <v>-41502.57</v>
      </c>
      <c r="T250" s="2"/>
      <c r="U250" s="2">
        <f t="shared" si="3"/>
        <v>-41502.57</v>
      </c>
    </row>
    <row r="251" spans="1:21" hidden="1" x14ac:dyDescent="0.25">
      <c r="A251" s="1" t="s">
        <v>88</v>
      </c>
      <c r="B251" t="s">
        <v>22</v>
      </c>
      <c r="C251" t="s">
        <v>246</v>
      </c>
      <c r="D251" t="s">
        <v>42</v>
      </c>
      <c r="E251" t="s">
        <v>89</v>
      </c>
      <c r="F251" t="s">
        <v>26</v>
      </c>
      <c r="G251" t="s">
        <v>26</v>
      </c>
      <c r="H251" t="s">
        <v>98</v>
      </c>
      <c r="I251" t="s">
        <v>99</v>
      </c>
      <c r="J251" t="s">
        <v>265</v>
      </c>
      <c r="K251" t="s">
        <v>266</v>
      </c>
      <c r="L251" t="s">
        <v>124</v>
      </c>
      <c r="M251" t="s">
        <v>125</v>
      </c>
      <c r="N251" s="2"/>
      <c r="O251" s="2"/>
      <c r="P251" s="2"/>
      <c r="Q251" s="2"/>
      <c r="R251" s="2"/>
      <c r="S251" s="2">
        <v>-3750</v>
      </c>
      <c r="T251" s="2"/>
      <c r="U251" s="2">
        <f t="shared" si="3"/>
        <v>-3750</v>
      </c>
    </row>
    <row r="252" spans="1:21" hidden="1" x14ac:dyDescent="0.25">
      <c r="A252" s="1" t="s">
        <v>88</v>
      </c>
      <c r="B252" t="s">
        <v>22</v>
      </c>
      <c r="C252" t="s">
        <v>246</v>
      </c>
      <c r="D252" t="s">
        <v>42</v>
      </c>
      <c r="E252" t="s">
        <v>89</v>
      </c>
      <c r="F252" t="s">
        <v>26</v>
      </c>
      <c r="G252" t="s">
        <v>26</v>
      </c>
      <c r="H252" t="s">
        <v>98</v>
      </c>
      <c r="I252" t="s">
        <v>99</v>
      </c>
      <c r="J252" t="s">
        <v>26</v>
      </c>
      <c r="K252" t="s">
        <v>26</v>
      </c>
      <c r="L252" t="s">
        <v>267</v>
      </c>
      <c r="M252" t="s">
        <v>268</v>
      </c>
      <c r="N252" s="2"/>
      <c r="O252" s="2"/>
      <c r="P252" s="2"/>
      <c r="Q252" s="2"/>
      <c r="R252" s="2"/>
      <c r="S252" s="2">
        <v>-16500</v>
      </c>
      <c r="T252" s="2"/>
      <c r="U252" s="2">
        <f t="shared" si="3"/>
        <v>-16500</v>
      </c>
    </row>
    <row r="253" spans="1:21" hidden="1" x14ac:dyDescent="0.25">
      <c r="A253" s="1" t="s">
        <v>88</v>
      </c>
      <c r="B253" t="s">
        <v>22</v>
      </c>
      <c r="C253" t="s">
        <v>246</v>
      </c>
      <c r="D253" t="s">
        <v>42</v>
      </c>
      <c r="E253" t="s">
        <v>89</v>
      </c>
      <c r="F253" t="s">
        <v>26</v>
      </c>
      <c r="G253" t="s">
        <v>26</v>
      </c>
      <c r="H253" t="s">
        <v>98</v>
      </c>
      <c r="I253" t="s">
        <v>99</v>
      </c>
      <c r="J253" t="s">
        <v>26</v>
      </c>
      <c r="K253" t="s">
        <v>26</v>
      </c>
      <c r="L253" t="s">
        <v>269</v>
      </c>
      <c r="M253" t="s">
        <v>270</v>
      </c>
      <c r="N253" s="2"/>
      <c r="O253" s="2"/>
      <c r="P253" s="2"/>
      <c r="Q253" s="2"/>
      <c r="R253" s="2"/>
      <c r="S253" s="2">
        <v>-16430.64</v>
      </c>
      <c r="T253" s="2"/>
      <c r="U253" s="2">
        <f t="shared" si="3"/>
        <v>-16430.64</v>
      </c>
    </row>
    <row r="254" spans="1:21" hidden="1" x14ac:dyDescent="0.25">
      <c r="A254" s="1" t="s">
        <v>88</v>
      </c>
      <c r="B254" t="s">
        <v>22</v>
      </c>
      <c r="C254" t="s">
        <v>246</v>
      </c>
      <c r="D254" t="s">
        <v>42</v>
      </c>
      <c r="E254" t="s">
        <v>89</v>
      </c>
      <c r="F254" t="s">
        <v>26</v>
      </c>
      <c r="G254" t="s">
        <v>26</v>
      </c>
      <c r="H254" t="s">
        <v>98</v>
      </c>
      <c r="I254" t="s">
        <v>99</v>
      </c>
      <c r="J254" t="s">
        <v>26</v>
      </c>
      <c r="K254" t="s">
        <v>26</v>
      </c>
      <c r="L254" t="s">
        <v>150</v>
      </c>
      <c r="M254" t="s">
        <v>151</v>
      </c>
      <c r="N254" s="2"/>
      <c r="O254" s="2"/>
      <c r="P254" s="2"/>
      <c r="Q254" s="2"/>
      <c r="R254" s="2"/>
      <c r="S254" s="2">
        <v>48000.000099999997</v>
      </c>
      <c r="T254" s="2"/>
      <c r="U254" s="2">
        <f t="shared" si="3"/>
        <v>48000.000099999997</v>
      </c>
    </row>
    <row r="255" spans="1:21" hidden="1" x14ac:dyDescent="0.25">
      <c r="A255" s="1" t="s">
        <v>88</v>
      </c>
      <c r="B255" t="s">
        <v>22</v>
      </c>
      <c r="C255" t="s">
        <v>246</v>
      </c>
      <c r="D255" t="s">
        <v>42</v>
      </c>
      <c r="E255" t="s">
        <v>89</v>
      </c>
      <c r="F255" t="s">
        <v>26</v>
      </c>
      <c r="G255" t="s">
        <v>26</v>
      </c>
      <c r="H255" t="s">
        <v>98</v>
      </c>
      <c r="I255" t="s">
        <v>99</v>
      </c>
      <c r="J255" t="s">
        <v>26</v>
      </c>
      <c r="K255" t="s">
        <v>26</v>
      </c>
      <c r="L255" t="s">
        <v>152</v>
      </c>
      <c r="M255" t="s">
        <v>153</v>
      </c>
      <c r="N255" s="2"/>
      <c r="O255" s="2"/>
      <c r="P255" s="2"/>
      <c r="Q255" s="2"/>
      <c r="R255" s="2"/>
      <c r="S255" s="2">
        <v>130276.00020000001</v>
      </c>
      <c r="T255" s="2"/>
      <c r="U255" s="2">
        <f t="shared" si="3"/>
        <v>130276.00020000001</v>
      </c>
    </row>
    <row r="256" spans="1:21" hidden="1" x14ac:dyDescent="0.25">
      <c r="A256" s="1" t="s">
        <v>88</v>
      </c>
      <c r="B256" t="s">
        <v>22</v>
      </c>
      <c r="C256" t="s">
        <v>246</v>
      </c>
      <c r="D256" t="s">
        <v>42</v>
      </c>
      <c r="E256" t="s">
        <v>89</v>
      </c>
      <c r="F256" t="s">
        <v>26</v>
      </c>
      <c r="G256" t="s">
        <v>26</v>
      </c>
      <c r="H256" t="s">
        <v>98</v>
      </c>
      <c r="I256" t="s">
        <v>99</v>
      </c>
      <c r="J256" t="s">
        <v>26</v>
      </c>
      <c r="K256" t="s">
        <v>26</v>
      </c>
      <c r="L256" t="s">
        <v>179</v>
      </c>
      <c r="M256" t="s">
        <v>180</v>
      </c>
      <c r="N256" s="2"/>
      <c r="O256" s="2"/>
      <c r="P256" s="2"/>
      <c r="Q256" s="2"/>
      <c r="R256" s="2"/>
      <c r="S256" s="2">
        <v>-20552</v>
      </c>
      <c r="T256" s="2"/>
      <c r="U256" s="2">
        <f t="shared" si="3"/>
        <v>-20552</v>
      </c>
    </row>
    <row r="257" spans="1:21" hidden="1" x14ac:dyDescent="0.25">
      <c r="A257" s="1" t="s">
        <v>88</v>
      </c>
      <c r="B257" t="s">
        <v>22</v>
      </c>
      <c r="C257" t="s">
        <v>246</v>
      </c>
      <c r="D257" t="s">
        <v>42</v>
      </c>
      <c r="E257" t="s">
        <v>89</v>
      </c>
      <c r="F257" t="s">
        <v>26</v>
      </c>
      <c r="G257" t="s">
        <v>26</v>
      </c>
      <c r="H257" t="s">
        <v>98</v>
      </c>
      <c r="I257" t="s">
        <v>99</v>
      </c>
      <c r="J257" t="s">
        <v>26</v>
      </c>
      <c r="K257" t="s">
        <v>26</v>
      </c>
      <c r="L257" t="s">
        <v>31</v>
      </c>
      <c r="M257" t="s">
        <v>32</v>
      </c>
      <c r="N257" s="2"/>
      <c r="O257" s="2"/>
      <c r="P257" s="2"/>
      <c r="Q257" s="2"/>
      <c r="R257" s="2"/>
      <c r="S257" s="2">
        <v>1680.0000999999997</v>
      </c>
      <c r="T257" s="2"/>
      <c r="U257" s="2">
        <f t="shared" si="3"/>
        <v>1680.0000999999997</v>
      </c>
    </row>
    <row r="258" spans="1:21" hidden="1" x14ac:dyDescent="0.25">
      <c r="A258" s="1" t="s">
        <v>88</v>
      </c>
      <c r="B258" t="s">
        <v>22</v>
      </c>
      <c r="C258" t="s">
        <v>246</v>
      </c>
      <c r="D258" t="s">
        <v>42</v>
      </c>
      <c r="E258" t="s">
        <v>89</v>
      </c>
      <c r="F258" t="s">
        <v>26</v>
      </c>
      <c r="G258" t="s">
        <v>26</v>
      </c>
      <c r="H258" t="s">
        <v>98</v>
      </c>
      <c r="I258" t="s">
        <v>99</v>
      </c>
      <c r="J258" t="s">
        <v>26</v>
      </c>
      <c r="K258" t="s">
        <v>26</v>
      </c>
      <c r="L258" t="s">
        <v>154</v>
      </c>
      <c r="M258" t="s">
        <v>26</v>
      </c>
      <c r="N258" s="2"/>
      <c r="O258" s="2"/>
      <c r="P258" s="2"/>
      <c r="Q258" s="2"/>
      <c r="R258" s="2"/>
      <c r="S258" s="2">
        <v>109373.0001</v>
      </c>
      <c r="T258" s="2"/>
      <c r="U258" s="2">
        <f t="shared" si="3"/>
        <v>109373.0001</v>
      </c>
    </row>
    <row r="259" spans="1:21" hidden="1" x14ac:dyDescent="0.25">
      <c r="A259" s="1" t="s">
        <v>88</v>
      </c>
      <c r="B259" t="s">
        <v>22</v>
      </c>
      <c r="C259" t="s">
        <v>246</v>
      </c>
      <c r="D259" t="s">
        <v>42</v>
      </c>
      <c r="E259" t="s">
        <v>89</v>
      </c>
      <c r="F259" t="s">
        <v>26</v>
      </c>
      <c r="G259" t="s">
        <v>26</v>
      </c>
      <c r="H259" t="s">
        <v>98</v>
      </c>
      <c r="I259" t="s">
        <v>99</v>
      </c>
      <c r="J259" t="s">
        <v>26</v>
      </c>
      <c r="K259" t="s">
        <v>26</v>
      </c>
      <c r="L259" t="s">
        <v>271</v>
      </c>
      <c r="M259" t="s">
        <v>272</v>
      </c>
      <c r="N259" s="2"/>
      <c r="O259" s="2"/>
      <c r="P259" s="2"/>
      <c r="Q259" s="2"/>
      <c r="R259" s="2"/>
      <c r="S259" s="2">
        <v>-89006</v>
      </c>
      <c r="T259" s="2"/>
      <c r="U259" s="2">
        <f t="shared" ref="U259:U322" si="4">SUM(N259:T259)</f>
        <v>-89006</v>
      </c>
    </row>
    <row r="260" spans="1:21" hidden="1" x14ac:dyDescent="0.25">
      <c r="A260" s="1" t="s">
        <v>88</v>
      </c>
      <c r="B260" t="s">
        <v>22</v>
      </c>
      <c r="C260" t="s">
        <v>246</v>
      </c>
      <c r="D260" t="s">
        <v>42</v>
      </c>
      <c r="E260" t="s">
        <v>89</v>
      </c>
      <c r="F260" t="s">
        <v>26</v>
      </c>
      <c r="G260" t="s">
        <v>26</v>
      </c>
      <c r="H260" t="s">
        <v>98</v>
      </c>
      <c r="I260" t="s">
        <v>99</v>
      </c>
      <c r="J260" t="s">
        <v>26</v>
      </c>
      <c r="K260" t="s">
        <v>26</v>
      </c>
      <c r="L260" t="s">
        <v>26</v>
      </c>
      <c r="M260" t="s">
        <v>26</v>
      </c>
      <c r="N260" s="2"/>
      <c r="O260" s="2"/>
      <c r="P260" s="2"/>
      <c r="Q260" s="2"/>
      <c r="R260" s="2"/>
      <c r="S260" s="2">
        <v>8927.5207999999984</v>
      </c>
      <c r="T260" s="2"/>
      <c r="U260" s="2">
        <f t="shared" si="4"/>
        <v>8927.5207999999984</v>
      </c>
    </row>
    <row r="261" spans="1:21" hidden="1" x14ac:dyDescent="0.25">
      <c r="A261" s="1" t="s">
        <v>88</v>
      </c>
      <c r="B261" t="s">
        <v>22</v>
      </c>
      <c r="C261" t="s">
        <v>246</v>
      </c>
      <c r="D261" t="s">
        <v>42</v>
      </c>
      <c r="E261" t="s">
        <v>89</v>
      </c>
      <c r="F261" t="s">
        <v>26</v>
      </c>
      <c r="G261" t="s">
        <v>26</v>
      </c>
      <c r="H261" t="s">
        <v>45</v>
      </c>
      <c r="I261" t="s">
        <v>52</v>
      </c>
      <c r="J261" t="s">
        <v>255</v>
      </c>
      <c r="K261" t="s">
        <v>256</v>
      </c>
      <c r="L261" t="s">
        <v>26</v>
      </c>
      <c r="M261" t="s">
        <v>26</v>
      </c>
      <c r="N261" s="2"/>
      <c r="O261" s="2"/>
      <c r="P261" s="2"/>
      <c r="Q261" s="2"/>
      <c r="R261" s="2"/>
      <c r="S261" s="2">
        <v>-5222</v>
      </c>
      <c r="T261" s="2"/>
      <c r="U261" s="2">
        <f t="shared" si="4"/>
        <v>-5222</v>
      </c>
    </row>
    <row r="262" spans="1:21" hidden="1" x14ac:dyDescent="0.25">
      <c r="A262" s="1" t="s">
        <v>88</v>
      </c>
      <c r="B262" t="s">
        <v>22</v>
      </c>
      <c r="C262" t="s">
        <v>246</v>
      </c>
      <c r="D262" t="s">
        <v>42</v>
      </c>
      <c r="E262" t="s">
        <v>89</v>
      </c>
      <c r="F262" t="s">
        <v>26</v>
      </c>
      <c r="G262" t="s">
        <v>26</v>
      </c>
      <c r="H262" t="s">
        <v>45</v>
      </c>
      <c r="I262" t="s">
        <v>52</v>
      </c>
      <c r="J262" t="s">
        <v>129</v>
      </c>
      <c r="K262" t="s">
        <v>130</v>
      </c>
      <c r="L262" t="s">
        <v>26</v>
      </c>
      <c r="M262" t="s">
        <v>26</v>
      </c>
      <c r="N262" s="2"/>
      <c r="O262" s="2"/>
      <c r="P262" s="2"/>
      <c r="Q262" s="2"/>
      <c r="R262" s="2"/>
      <c r="S262" s="2">
        <v>-66122.77</v>
      </c>
      <c r="T262" s="2"/>
      <c r="U262" s="2">
        <f t="shared" si="4"/>
        <v>-66122.77</v>
      </c>
    </row>
    <row r="263" spans="1:21" hidden="1" x14ac:dyDescent="0.25">
      <c r="A263" s="1" t="s">
        <v>88</v>
      </c>
      <c r="B263" t="s">
        <v>22</v>
      </c>
      <c r="C263" t="s">
        <v>246</v>
      </c>
      <c r="D263" t="s">
        <v>42</v>
      </c>
      <c r="E263" t="s">
        <v>89</v>
      </c>
      <c r="F263" t="s">
        <v>26</v>
      </c>
      <c r="G263" t="s">
        <v>26</v>
      </c>
      <c r="H263" t="s">
        <v>45</v>
      </c>
      <c r="I263" t="s">
        <v>52</v>
      </c>
      <c r="J263" t="s">
        <v>233</v>
      </c>
      <c r="K263" t="s">
        <v>234</v>
      </c>
      <c r="L263" t="s">
        <v>26</v>
      </c>
      <c r="M263" t="s">
        <v>26</v>
      </c>
      <c r="N263" s="2"/>
      <c r="O263" s="2"/>
      <c r="P263" s="2"/>
      <c r="Q263" s="2"/>
      <c r="R263" s="2"/>
      <c r="S263" s="2">
        <v>-3988.67</v>
      </c>
      <c r="T263" s="2"/>
      <c r="U263" s="2">
        <f t="shared" si="4"/>
        <v>-3988.67</v>
      </c>
    </row>
    <row r="264" spans="1:21" hidden="1" x14ac:dyDescent="0.25">
      <c r="A264" s="1" t="s">
        <v>88</v>
      </c>
      <c r="B264" t="s">
        <v>22</v>
      </c>
      <c r="C264" t="s">
        <v>246</v>
      </c>
      <c r="D264" t="s">
        <v>42</v>
      </c>
      <c r="E264" t="s">
        <v>89</v>
      </c>
      <c r="F264" t="s">
        <v>26</v>
      </c>
      <c r="G264" t="s">
        <v>26</v>
      </c>
      <c r="H264" t="s">
        <v>45</v>
      </c>
      <c r="I264" t="s">
        <v>52</v>
      </c>
      <c r="J264" t="s">
        <v>131</v>
      </c>
      <c r="K264" t="s">
        <v>263</v>
      </c>
      <c r="L264" t="s">
        <v>26</v>
      </c>
      <c r="M264" t="s">
        <v>26</v>
      </c>
      <c r="N264" s="2"/>
      <c r="O264" s="2"/>
      <c r="P264" s="2"/>
      <c r="Q264" s="2"/>
      <c r="R264" s="2"/>
      <c r="S264" s="2">
        <v>175.0001</v>
      </c>
      <c r="T264" s="2"/>
      <c r="U264" s="2">
        <f t="shared" si="4"/>
        <v>175.0001</v>
      </c>
    </row>
    <row r="265" spans="1:21" hidden="1" x14ac:dyDescent="0.25">
      <c r="A265" s="1" t="s">
        <v>88</v>
      </c>
      <c r="B265" t="s">
        <v>22</v>
      </c>
      <c r="C265" t="s">
        <v>246</v>
      </c>
      <c r="D265" t="s">
        <v>42</v>
      </c>
      <c r="E265" t="s">
        <v>89</v>
      </c>
      <c r="F265" t="s">
        <v>26</v>
      </c>
      <c r="G265" t="s">
        <v>26</v>
      </c>
      <c r="H265" t="s">
        <v>45</v>
      </c>
      <c r="I265" t="s">
        <v>52</v>
      </c>
      <c r="J265" t="s">
        <v>265</v>
      </c>
      <c r="K265" t="s">
        <v>266</v>
      </c>
      <c r="L265" t="s">
        <v>124</v>
      </c>
      <c r="M265" t="s">
        <v>125</v>
      </c>
      <c r="N265" s="2"/>
      <c r="O265" s="2"/>
      <c r="P265" s="2"/>
      <c r="Q265" s="2"/>
      <c r="R265" s="2"/>
      <c r="S265" s="2">
        <v>3750.0001000000011</v>
      </c>
      <c r="T265" s="2"/>
      <c r="U265" s="2">
        <f t="shared" si="4"/>
        <v>3750.0001000000011</v>
      </c>
    </row>
    <row r="266" spans="1:21" hidden="1" x14ac:dyDescent="0.25">
      <c r="A266" s="1" t="s">
        <v>88</v>
      </c>
      <c r="B266" t="s">
        <v>22</v>
      </c>
      <c r="C266" t="s">
        <v>246</v>
      </c>
      <c r="D266" t="s">
        <v>42</v>
      </c>
      <c r="E266" t="s">
        <v>89</v>
      </c>
      <c r="F266" t="s">
        <v>26</v>
      </c>
      <c r="G266" t="s">
        <v>26</v>
      </c>
      <c r="H266" t="s">
        <v>45</v>
      </c>
      <c r="I266" t="s">
        <v>52</v>
      </c>
      <c r="J266" t="s">
        <v>273</v>
      </c>
      <c r="K266" t="s">
        <v>274</v>
      </c>
      <c r="L266" t="s">
        <v>26</v>
      </c>
      <c r="M266" t="s">
        <v>26</v>
      </c>
      <c r="N266" s="2"/>
      <c r="O266" s="2"/>
      <c r="P266" s="2"/>
      <c r="Q266" s="2"/>
      <c r="R266" s="2"/>
      <c r="S266" s="2">
        <v>-521.89</v>
      </c>
      <c r="T266" s="2"/>
      <c r="U266" s="2">
        <f t="shared" si="4"/>
        <v>-521.89</v>
      </c>
    </row>
    <row r="267" spans="1:21" hidden="1" x14ac:dyDescent="0.25">
      <c r="A267" s="1" t="s">
        <v>88</v>
      </c>
      <c r="B267" t="s">
        <v>22</v>
      </c>
      <c r="C267" t="s">
        <v>246</v>
      </c>
      <c r="D267" t="s">
        <v>42</v>
      </c>
      <c r="E267" t="s">
        <v>89</v>
      </c>
      <c r="F267" t="s">
        <v>26</v>
      </c>
      <c r="G267" t="s">
        <v>26</v>
      </c>
      <c r="H267" t="s">
        <v>45</v>
      </c>
      <c r="I267" t="s">
        <v>52</v>
      </c>
      <c r="J267" t="s">
        <v>26</v>
      </c>
      <c r="K267" t="s">
        <v>26</v>
      </c>
      <c r="L267" t="s">
        <v>178</v>
      </c>
      <c r="M267" t="s">
        <v>26</v>
      </c>
      <c r="N267" s="2"/>
      <c r="O267" s="2"/>
      <c r="P267" s="2"/>
      <c r="Q267" s="2"/>
      <c r="R267" s="2"/>
      <c r="S267" s="2">
        <v>71785.000100000005</v>
      </c>
      <c r="T267" s="2"/>
      <c r="U267" s="2">
        <f t="shared" si="4"/>
        <v>71785.000100000005</v>
      </c>
    </row>
    <row r="268" spans="1:21" hidden="1" x14ac:dyDescent="0.25">
      <c r="A268" s="1" t="s">
        <v>88</v>
      </c>
      <c r="B268" t="s">
        <v>22</v>
      </c>
      <c r="C268" t="s">
        <v>246</v>
      </c>
      <c r="D268" t="s">
        <v>42</v>
      </c>
      <c r="E268" t="s">
        <v>89</v>
      </c>
      <c r="F268" t="s">
        <v>26</v>
      </c>
      <c r="G268" t="s">
        <v>26</v>
      </c>
      <c r="H268" t="s">
        <v>45</v>
      </c>
      <c r="I268" t="s">
        <v>52</v>
      </c>
      <c r="J268" t="s">
        <v>26</v>
      </c>
      <c r="K268" t="s">
        <v>26</v>
      </c>
      <c r="L268" t="s">
        <v>29</v>
      </c>
      <c r="M268" t="s">
        <v>30</v>
      </c>
      <c r="N268" s="2"/>
      <c r="O268" s="2"/>
      <c r="P268" s="2"/>
      <c r="Q268" s="2"/>
      <c r="R268" s="2"/>
      <c r="S268" s="2">
        <v>-63500</v>
      </c>
      <c r="T268" s="2"/>
      <c r="U268" s="2">
        <f t="shared" si="4"/>
        <v>-63500</v>
      </c>
    </row>
    <row r="269" spans="1:21" hidden="1" x14ac:dyDescent="0.25">
      <c r="A269" s="1" t="s">
        <v>88</v>
      </c>
      <c r="B269" t="s">
        <v>22</v>
      </c>
      <c r="C269" t="s">
        <v>246</v>
      </c>
      <c r="D269" t="s">
        <v>42</v>
      </c>
      <c r="E269" t="s">
        <v>89</v>
      </c>
      <c r="F269" t="s">
        <v>26</v>
      </c>
      <c r="G269" t="s">
        <v>26</v>
      </c>
      <c r="H269" t="s">
        <v>45</v>
      </c>
      <c r="I269" t="s">
        <v>52</v>
      </c>
      <c r="J269" t="s">
        <v>26</v>
      </c>
      <c r="K269" t="s">
        <v>26</v>
      </c>
      <c r="L269" t="s">
        <v>150</v>
      </c>
      <c r="M269" t="s">
        <v>151</v>
      </c>
      <c r="N269" s="2"/>
      <c r="O269" s="2"/>
      <c r="P269" s="2"/>
      <c r="Q269" s="2"/>
      <c r="R269" s="2"/>
      <c r="S269" s="2">
        <v>15500.000099999999</v>
      </c>
      <c r="T269" s="2"/>
      <c r="U269" s="2">
        <f t="shared" si="4"/>
        <v>15500.000099999999</v>
      </c>
    </row>
    <row r="270" spans="1:21" hidden="1" x14ac:dyDescent="0.25">
      <c r="A270" s="1" t="s">
        <v>88</v>
      </c>
      <c r="B270" t="s">
        <v>22</v>
      </c>
      <c r="C270" t="s">
        <v>246</v>
      </c>
      <c r="D270" t="s">
        <v>42</v>
      </c>
      <c r="E270" t="s">
        <v>89</v>
      </c>
      <c r="F270" t="s">
        <v>26</v>
      </c>
      <c r="G270" t="s">
        <v>26</v>
      </c>
      <c r="H270" t="s">
        <v>45</v>
      </c>
      <c r="I270" t="s">
        <v>52</v>
      </c>
      <c r="J270" t="s">
        <v>26</v>
      </c>
      <c r="K270" t="s">
        <v>26</v>
      </c>
      <c r="L270" t="s">
        <v>275</v>
      </c>
      <c r="M270" t="s">
        <v>26</v>
      </c>
      <c r="N270" s="2"/>
      <c r="O270" s="2"/>
      <c r="P270" s="2"/>
      <c r="Q270" s="2"/>
      <c r="R270" s="2"/>
      <c r="S270" s="2">
        <v>-100000</v>
      </c>
      <c r="T270" s="2"/>
      <c r="U270" s="2">
        <f t="shared" si="4"/>
        <v>-100000</v>
      </c>
    </row>
    <row r="271" spans="1:21" hidden="1" x14ac:dyDescent="0.25">
      <c r="A271" s="1" t="s">
        <v>88</v>
      </c>
      <c r="B271" t="s">
        <v>22</v>
      </c>
      <c r="C271" t="s">
        <v>246</v>
      </c>
      <c r="D271" t="s">
        <v>42</v>
      </c>
      <c r="E271" t="s">
        <v>89</v>
      </c>
      <c r="F271" t="s">
        <v>26</v>
      </c>
      <c r="G271" t="s">
        <v>26</v>
      </c>
      <c r="H271" t="s">
        <v>45</v>
      </c>
      <c r="I271" t="s">
        <v>52</v>
      </c>
      <c r="J271" t="s">
        <v>26</v>
      </c>
      <c r="K271" t="s">
        <v>26</v>
      </c>
      <c r="L271" t="s">
        <v>276</v>
      </c>
      <c r="M271" t="s">
        <v>26</v>
      </c>
      <c r="N271" s="2"/>
      <c r="O271" s="2"/>
      <c r="P271" s="2"/>
      <c r="Q271" s="2"/>
      <c r="R271" s="2"/>
      <c r="S271" s="2">
        <v>-50000</v>
      </c>
      <c r="T271" s="2"/>
      <c r="U271" s="2">
        <f t="shared" si="4"/>
        <v>-50000</v>
      </c>
    </row>
    <row r="272" spans="1:21" hidden="1" x14ac:dyDescent="0.25">
      <c r="A272" s="1" t="s">
        <v>88</v>
      </c>
      <c r="B272" t="s">
        <v>22</v>
      </c>
      <c r="C272" t="s">
        <v>246</v>
      </c>
      <c r="D272" t="s">
        <v>42</v>
      </c>
      <c r="E272" t="s">
        <v>89</v>
      </c>
      <c r="F272" t="s">
        <v>26</v>
      </c>
      <c r="G272" t="s">
        <v>26</v>
      </c>
      <c r="H272" t="s">
        <v>45</v>
      </c>
      <c r="I272" t="s">
        <v>52</v>
      </c>
      <c r="J272" t="s">
        <v>26</v>
      </c>
      <c r="K272" t="s">
        <v>26</v>
      </c>
      <c r="L272" t="s">
        <v>152</v>
      </c>
      <c r="M272" t="s">
        <v>153</v>
      </c>
      <c r="N272" s="2"/>
      <c r="O272" s="2"/>
      <c r="P272" s="2"/>
      <c r="Q272" s="2"/>
      <c r="R272" s="2"/>
      <c r="S272" s="2">
        <v>-94151</v>
      </c>
      <c r="T272" s="2"/>
      <c r="U272" s="2">
        <f t="shared" si="4"/>
        <v>-94151</v>
      </c>
    </row>
    <row r="273" spans="1:21" hidden="1" x14ac:dyDescent="0.25">
      <c r="A273" s="1" t="s">
        <v>88</v>
      </c>
      <c r="B273" t="s">
        <v>22</v>
      </c>
      <c r="C273" t="s">
        <v>246</v>
      </c>
      <c r="D273" t="s">
        <v>42</v>
      </c>
      <c r="E273" t="s">
        <v>89</v>
      </c>
      <c r="F273" t="s">
        <v>26</v>
      </c>
      <c r="G273" t="s">
        <v>26</v>
      </c>
      <c r="H273" t="s">
        <v>45</v>
      </c>
      <c r="I273" t="s">
        <v>52</v>
      </c>
      <c r="J273" t="s">
        <v>26</v>
      </c>
      <c r="K273" t="s">
        <v>26</v>
      </c>
      <c r="L273" t="s">
        <v>31</v>
      </c>
      <c r="M273" t="s">
        <v>32</v>
      </c>
      <c r="N273" s="2"/>
      <c r="O273" s="2"/>
      <c r="P273" s="2"/>
      <c r="Q273" s="2"/>
      <c r="R273" s="2"/>
      <c r="S273" s="2">
        <v>-56079.9997</v>
      </c>
      <c r="T273" s="2"/>
      <c r="U273" s="2">
        <f t="shared" si="4"/>
        <v>-56079.9997</v>
      </c>
    </row>
    <row r="274" spans="1:21" hidden="1" x14ac:dyDescent="0.25">
      <c r="A274" s="1" t="s">
        <v>88</v>
      </c>
      <c r="B274" t="s">
        <v>22</v>
      </c>
      <c r="C274" t="s">
        <v>246</v>
      </c>
      <c r="D274" t="s">
        <v>42</v>
      </c>
      <c r="E274" t="s">
        <v>89</v>
      </c>
      <c r="F274" t="s">
        <v>26</v>
      </c>
      <c r="G274" t="s">
        <v>26</v>
      </c>
      <c r="H274" t="s">
        <v>45</v>
      </c>
      <c r="I274" t="s">
        <v>52</v>
      </c>
      <c r="J274" t="s">
        <v>26</v>
      </c>
      <c r="K274" t="s">
        <v>26</v>
      </c>
      <c r="L274" t="s">
        <v>154</v>
      </c>
      <c r="M274" t="s">
        <v>26</v>
      </c>
      <c r="N274" s="2"/>
      <c r="O274" s="2"/>
      <c r="P274" s="2"/>
      <c r="Q274" s="2"/>
      <c r="R274" s="2"/>
      <c r="S274" s="2">
        <v>221900.00050000002</v>
      </c>
      <c r="T274" s="2"/>
      <c r="U274" s="2">
        <f t="shared" si="4"/>
        <v>221900.00050000002</v>
      </c>
    </row>
    <row r="275" spans="1:21" hidden="1" x14ac:dyDescent="0.25">
      <c r="A275" s="1" t="s">
        <v>88</v>
      </c>
      <c r="B275" t="s">
        <v>22</v>
      </c>
      <c r="C275" t="s">
        <v>246</v>
      </c>
      <c r="D275" t="s">
        <v>42</v>
      </c>
      <c r="E275" t="s">
        <v>89</v>
      </c>
      <c r="F275" t="s">
        <v>26</v>
      </c>
      <c r="G275" t="s">
        <v>26</v>
      </c>
      <c r="H275" t="s">
        <v>45</v>
      </c>
      <c r="I275" t="s">
        <v>52</v>
      </c>
      <c r="J275" t="s">
        <v>26</v>
      </c>
      <c r="K275" t="s">
        <v>26</v>
      </c>
      <c r="L275" t="s">
        <v>271</v>
      </c>
      <c r="M275" t="s">
        <v>272</v>
      </c>
      <c r="N275" s="2"/>
      <c r="O275" s="2"/>
      <c r="P275" s="2"/>
      <c r="Q275" s="2"/>
      <c r="R275" s="2"/>
      <c r="S275" s="2">
        <v>-35940</v>
      </c>
      <c r="T275" s="2"/>
      <c r="U275" s="2">
        <f t="shared" si="4"/>
        <v>-35940</v>
      </c>
    </row>
    <row r="276" spans="1:21" hidden="1" x14ac:dyDescent="0.25">
      <c r="A276" s="1" t="s">
        <v>88</v>
      </c>
      <c r="B276" t="s">
        <v>22</v>
      </c>
      <c r="C276" t="s">
        <v>246</v>
      </c>
      <c r="D276" t="s">
        <v>42</v>
      </c>
      <c r="E276" t="s">
        <v>89</v>
      </c>
      <c r="F276" t="s">
        <v>26</v>
      </c>
      <c r="G276" t="s">
        <v>26</v>
      </c>
      <c r="H276" t="s">
        <v>45</v>
      </c>
      <c r="I276" t="s">
        <v>52</v>
      </c>
      <c r="J276" t="s">
        <v>26</v>
      </c>
      <c r="K276" t="s">
        <v>26</v>
      </c>
      <c r="L276" t="s">
        <v>26</v>
      </c>
      <c r="M276" t="s">
        <v>26</v>
      </c>
      <c r="N276" s="2"/>
      <c r="O276" s="2"/>
      <c r="P276" s="2"/>
      <c r="Q276" s="2"/>
      <c r="R276" s="2"/>
      <c r="S276" s="2">
        <v>144238.07079999999</v>
      </c>
      <c r="T276" s="2"/>
      <c r="U276" s="2">
        <f t="shared" si="4"/>
        <v>144238.07079999999</v>
      </c>
    </row>
    <row r="277" spans="1:21" hidden="1" x14ac:dyDescent="0.25">
      <c r="A277" s="1" t="s">
        <v>88</v>
      </c>
      <c r="B277" t="s">
        <v>22</v>
      </c>
      <c r="C277" t="s">
        <v>246</v>
      </c>
      <c r="D277" t="s">
        <v>42</v>
      </c>
      <c r="E277" t="s">
        <v>89</v>
      </c>
      <c r="F277" t="s">
        <v>101</v>
      </c>
      <c r="G277" t="s">
        <v>102</v>
      </c>
      <c r="H277" t="s">
        <v>92</v>
      </c>
      <c r="I277" t="s">
        <v>93</v>
      </c>
      <c r="J277" t="s">
        <v>26</v>
      </c>
      <c r="K277" t="s">
        <v>26</v>
      </c>
      <c r="L277" t="s">
        <v>26</v>
      </c>
      <c r="M277" t="s">
        <v>26</v>
      </c>
      <c r="N277" s="2"/>
      <c r="O277" s="2"/>
      <c r="P277" s="2"/>
      <c r="Q277" s="2"/>
      <c r="R277" s="2"/>
      <c r="S277" s="2">
        <v>9.9999991107324604E-4</v>
      </c>
      <c r="T277" s="2"/>
      <c r="U277" s="2">
        <f t="shared" si="4"/>
        <v>9.9999991107324604E-4</v>
      </c>
    </row>
    <row r="278" spans="1:21" hidden="1" x14ac:dyDescent="0.25">
      <c r="A278" s="1" t="s">
        <v>88</v>
      </c>
      <c r="B278" t="s">
        <v>22</v>
      </c>
      <c r="C278" t="s">
        <v>246</v>
      </c>
      <c r="D278" t="s">
        <v>42</v>
      </c>
      <c r="E278" t="s">
        <v>89</v>
      </c>
      <c r="F278" t="s">
        <v>103</v>
      </c>
      <c r="G278" t="s">
        <v>104</v>
      </c>
      <c r="H278" t="s">
        <v>92</v>
      </c>
      <c r="I278" t="s">
        <v>93</v>
      </c>
      <c r="J278" t="s">
        <v>105</v>
      </c>
      <c r="K278" t="s">
        <v>106</v>
      </c>
      <c r="L278" t="s">
        <v>26</v>
      </c>
      <c r="M278" t="s">
        <v>26</v>
      </c>
      <c r="N278" s="2"/>
      <c r="O278" s="2"/>
      <c r="P278" s="2"/>
      <c r="Q278" s="2"/>
      <c r="R278" s="2"/>
      <c r="S278" s="2">
        <v>307361.0001</v>
      </c>
      <c r="T278" s="2"/>
      <c r="U278" s="2">
        <f t="shared" si="4"/>
        <v>307361.0001</v>
      </c>
    </row>
    <row r="279" spans="1:21" hidden="1" x14ac:dyDescent="0.25">
      <c r="A279" s="1" t="s">
        <v>88</v>
      </c>
      <c r="B279" t="s">
        <v>22</v>
      </c>
      <c r="C279" t="s">
        <v>246</v>
      </c>
      <c r="D279" t="s">
        <v>42</v>
      </c>
      <c r="E279" t="s">
        <v>89</v>
      </c>
      <c r="F279" t="s">
        <v>103</v>
      </c>
      <c r="G279" t="s">
        <v>104</v>
      </c>
      <c r="H279" t="s">
        <v>92</v>
      </c>
      <c r="I279" t="s">
        <v>93</v>
      </c>
      <c r="J279" t="s">
        <v>26</v>
      </c>
      <c r="K279" t="s">
        <v>26</v>
      </c>
      <c r="L279" t="s">
        <v>26</v>
      </c>
      <c r="M279" t="s">
        <v>26</v>
      </c>
      <c r="N279" s="2"/>
      <c r="O279" s="2"/>
      <c r="P279" s="2"/>
      <c r="Q279" s="2"/>
      <c r="R279" s="2"/>
      <c r="S279" s="2">
        <v>-307361.00000000006</v>
      </c>
      <c r="T279" s="2"/>
      <c r="U279" s="2">
        <f t="shared" si="4"/>
        <v>-307361.00000000006</v>
      </c>
    </row>
    <row r="280" spans="1:21" hidden="1" x14ac:dyDescent="0.25">
      <c r="A280" s="1" t="s">
        <v>88</v>
      </c>
      <c r="B280" t="s">
        <v>22</v>
      </c>
      <c r="C280" t="s">
        <v>246</v>
      </c>
      <c r="D280" t="s">
        <v>42</v>
      </c>
      <c r="E280" t="s">
        <v>89</v>
      </c>
      <c r="F280" t="s">
        <v>103</v>
      </c>
      <c r="G280" t="s">
        <v>104</v>
      </c>
      <c r="H280" t="s">
        <v>98</v>
      </c>
      <c r="I280" t="s">
        <v>99</v>
      </c>
      <c r="J280" t="s">
        <v>26</v>
      </c>
      <c r="K280" t="s">
        <v>26</v>
      </c>
      <c r="L280" t="s">
        <v>26</v>
      </c>
      <c r="M280" t="s">
        <v>26</v>
      </c>
      <c r="N280" s="2"/>
      <c r="O280" s="2"/>
      <c r="P280" s="2"/>
      <c r="Q280" s="2"/>
      <c r="R280" s="2"/>
      <c r="S280" s="2">
        <v>1.9999999949504854E-4</v>
      </c>
      <c r="T280" s="2"/>
      <c r="U280" s="2">
        <f t="shared" si="4"/>
        <v>1.9999999949504854E-4</v>
      </c>
    </row>
    <row r="281" spans="1:21" hidden="1" x14ac:dyDescent="0.25">
      <c r="A281" s="1" t="s">
        <v>88</v>
      </c>
      <c r="B281" t="s">
        <v>22</v>
      </c>
      <c r="C281" t="s">
        <v>246</v>
      </c>
      <c r="D281" t="s">
        <v>42</v>
      </c>
      <c r="E281" t="s">
        <v>89</v>
      </c>
      <c r="F281" t="s">
        <v>277</v>
      </c>
      <c r="G281" t="s">
        <v>278</v>
      </c>
      <c r="H281" t="s">
        <v>92</v>
      </c>
      <c r="I281" t="s">
        <v>93</v>
      </c>
      <c r="J281" t="s">
        <v>26</v>
      </c>
      <c r="K281" t="s">
        <v>26</v>
      </c>
      <c r="L281" t="s">
        <v>26</v>
      </c>
      <c r="M281" t="s">
        <v>26</v>
      </c>
      <c r="N281" s="2"/>
      <c r="O281" s="2"/>
      <c r="P281" s="2"/>
      <c r="Q281" s="2">
        <v>-4425.05</v>
      </c>
      <c r="R281" s="2"/>
      <c r="S281" s="2"/>
      <c r="T281" s="2"/>
      <c r="U281" s="2">
        <f t="shared" si="4"/>
        <v>-4425.05</v>
      </c>
    </row>
    <row r="282" spans="1:21" hidden="1" x14ac:dyDescent="0.25">
      <c r="A282" s="1" t="s">
        <v>88</v>
      </c>
      <c r="B282" t="s">
        <v>22</v>
      </c>
      <c r="C282" t="s">
        <v>246</v>
      </c>
      <c r="D282" t="s">
        <v>42</v>
      </c>
      <c r="E282" t="s">
        <v>89</v>
      </c>
      <c r="F282" t="s">
        <v>279</v>
      </c>
      <c r="G282" t="s">
        <v>280</v>
      </c>
      <c r="H282" t="s">
        <v>92</v>
      </c>
      <c r="I282" t="s">
        <v>93</v>
      </c>
      <c r="J282" t="s">
        <v>26</v>
      </c>
      <c r="K282" t="s">
        <v>26</v>
      </c>
      <c r="L282" t="s">
        <v>281</v>
      </c>
      <c r="M282" t="s">
        <v>26</v>
      </c>
      <c r="N282" s="2"/>
      <c r="O282" s="2"/>
      <c r="P282" s="2"/>
      <c r="Q282" s="2">
        <v>-181817</v>
      </c>
      <c r="R282" s="2"/>
      <c r="S282" s="2"/>
      <c r="T282" s="2"/>
      <c r="U282" s="2">
        <f t="shared" si="4"/>
        <v>-181817</v>
      </c>
    </row>
    <row r="283" spans="1:21" hidden="1" x14ac:dyDescent="0.25">
      <c r="A283" s="1" t="s">
        <v>88</v>
      </c>
      <c r="B283" t="s">
        <v>22</v>
      </c>
      <c r="C283" t="s">
        <v>246</v>
      </c>
      <c r="D283" t="s">
        <v>42</v>
      </c>
      <c r="E283" t="s">
        <v>89</v>
      </c>
      <c r="F283" t="s">
        <v>282</v>
      </c>
      <c r="G283" t="s">
        <v>283</v>
      </c>
      <c r="H283" t="s">
        <v>45</v>
      </c>
      <c r="I283" t="s">
        <v>52</v>
      </c>
      <c r="J283" t="s">
        <v>26</v>
      </c>
      <c r="K283" t="s">
        <v>26</v>
      </c>
      <c r="L283" t="s">
        <v>26</v>
      </c>
      <c r="M283" t="s">
        <v>26</v>
      </c>
      <c r="N283" s="2"/>
      <c r="O283" s="2"/>
      <c r="P283" s="2"/>
      <c r="Q283" s="2">
        <v>-8398.0000000000036</v>
      </c>
      <c r="R283" s="2"/>
      <c r="S283" s="2"/>
      <c r="T283" s="2"/>
      <c r="U283" s="2">
        <f t="shared" si="4"/>
        <v>-8398.0000000000036</v>
      </c>
    </row>
    <row r="284" spans="1:21" hidden="1" x14ac:dyDescent="0.25">
      <c r="A284" s="1" t="s">
        <v>88</v>
      </c>
      <c r="B284" t="s">
        <v>22</v>
      </c>
      <c r="C284" t="s">
        <v>246</v>
      </c>
      <c r="D284" t="s">
        <v>42</v>
      </c>
      <c r="E284" t="s">
        <v>89</v>
      </c>
      <c r="F284" t="s">
        <v>282</v>
      </c>
      <c r="G284" t="s">
        <v>283</v>
      </c>
      <c r="H284" t="s">
        <v>137</v>
      </c>
      <c r="I284" t="s">
        <v>138</v>
      </c>
      <c r="J284" t="s">
        <v>26</v>
      </c>
      <c r="K284" t="s">
        <v>26</v>
      </c>
      <c r="L284" t="s">
        <v>26</v>
      </c>
      <c r="M284" t="s">
        <v>26</v>
      </c>
      <c r="N284" s="2"/>
      <c r="O284" s="2"/>
      <c r="P284" s="2"/>
      <c r="Q284" s="2">
        <v>-434602.00000000023</v>
      </c>
      <c r="R284" s="2"/>
      <c r="S284" s="2"/>
      <c r="T284" s="2"/>
      <c r="U284" s="2">
        <f t="shared" si="4"/>
        <v>-434602.00000000023</v>
      </c>
    </row>
    <row r="285" spans="1:21" hidden="1" x14ac:dyDescent="0.25">
      <c r="A285" s="1" t="s">
        <v>88</v>
      </c>
      <c r="B285" t="s">
        <v>41</v>
      </c>
      <c r="C285" t="s">
        <v>23</v>
      </c>
      <c r="D285" t="s">
        <v>42</v>
      </c>
      <c r="E285" t="s">
        <v>89</v>
      </c>
      <c r="F285" t="s">
        <v>26</v>
      </c>
      <c r="G285" t="s">
        <v>26</v>
      </c>
      <c r="H285" t="s">
        <v>92</v>
      </c>
      <c r="I285" t="s">
        <v>93</v>
      </c>
      <c r="J285" t="s">
        <v>26</v>
      </c>
      <c r="K285" t="s">
        <v>26</v>
      </c>
      <c r="L285" t="s">
        <v>26</v>
      </c>
      <c r="M285" t="s">
        <v>26</v>
      </c>
      <c r="N285" s="2">
        <v>-1000</v>
      </c>
      <c r="O285" s="2"/>
      <c r="P285" s="2"/>
      <c r="Q285" s="2"/>
      <c r="R285" s="2"/>
      <c r="S285" s="2"/>
      <c r="T285" s="2"/>
      <c r="U285" s="2">
        <f t="shared" si="4"/>
        <v>-1000</v>
      </c>
    </row>
    <row r="286" spans="1:21" hidden="1" x14ac:dyDescent="0.25">
      <c r="A286" s="1" t="s">
        <v>88</v>
      </c>
      <c r="B286" t="s">
        <v>41</v>
      </c>
      <c r="C286" t="s">
        <v>23</v>
      </c>
      <c r="D286" t="s">
        <v>42</v>
      </c>
      <c r="E286" t="s">
        <v>89</v>
      </c>
      <c r="F286" t="s">
        <v>26</v>
      </c>
      <c r="G286" t="s">
        <v>26</v>
      </c>
      <c r="H286" t="s">
        <v>98</v>
      </c>
      <c r="I286" t="s">
        <v>99</v>
      </c>
      <c r="J286" t="s">
        <v>26</v>
      </c>
      <c r="K286" t="s">
        <v>26</v>
      </c>
      <c r="L286" t="s">
        <v>284</v>
      </c>
      <c r="M286" t="s">
        <v>62</v>
      </c>
      <c r="N286" s="2">
        <v>-443594.00000000035</v>
      </c>
      <c r="O286" s="2"/>
      <c r="P286" s="2"/>
      <c r="Q286" s="2"/>
      <c r="R286" s="2"/>
      <c r="S286" s="2"/>
      <c r="T286" s="2"/>
      <c r="U286" s="2">
        <f t="shared" si="4"/>
        <v>-443594.00000000035</v>
      </c>
    </row>
    <row r="287" spans="1:21" hidden="1" x14ac:dyDescent="0.25">
      <c r="A287" s="1" t="s">
        <v>88</v>
      </c>
      <c r="B287" t="s">
        <v>41</v>
      </c>
      <c r="C287" t="s">
        <v>23</v>
      </c>
      <c r="D287" t="s">
        <v>42</v>
      </c>
      <c r="E287" t="s">
        <v>89</v>
      </c>
      <c r="F287" t="s">
        <v>26</v>
      </c>
      <c r="G287" t="s">
        <v>26</v>
      </c>
      <c r="H287" t="s">
        <v>98</v>
      </c>
      <c r="I287" t="s">
        <v>99</v>
      </c>
      <c r="J287" t="s">
        <v>26</v>
      </c>
      <c r="K287" t="s">
        <v>26</v>
      </c>
      <c r="L287" t="s">
        <v>26</v>
      </c>
      <c r="M287" t="s">
        <v>26</v>
      </c>
      <c r="N287" s="2">
        <v>-7033898.0025660004</v>
      </c>
      <c r="O287" s="2"/>
      <c r="P287" s="2"/>
      <c r="Q287" s="2"/>
      <c r="R287" s="2"/>
      <c r="S287" s="2"/>
      <c r="T287" s="2"/>
      <c r="U287" s="2">
        <f t="shared" si="4"/>
        <v>-7033898.0025660004</v>
      </c>
    </row>
    <row r="288" spans="1:21" hidden="1" x14ac:dyDescent="0.25">
      <c r="A288" s="1" t="s">
        <v>88</v>
      </c>
      <c r="B288" t="s">
        <v>41</v>
      </c>
      <c r="C288" t="s">
        <v>23</v>
      </c>
      <c r="D288" t="s">
        <v>42</v>
      </c>
      <c r="E288" t="s">
        <v>89</v>
      </c>
      <c r="F288" t="s">
        <v>26</v>
      </c>
      <c r="G288" t="s">
        <v>26</v>
      </c>
      <c r="H288" t="s">
        <v>45</v>
      </c>
      <c r="I288" t="s">
        <v>52</v>
      </c>
      <c r="J288" t="s">
        <v>26</v>
      </c>
      <c r="K288" t="s">
        <v>26</v>
      </c>
      <c r="L288" t="s">
        <v>284</v>
      </c>
      <c r="M288" t="s">
        <v>62</v>
      </c>
      <c r="N288" s="2">
        <v>-46371</v>
      </c>
      <c r="O288" s="2"/>
      <c r="P288" s="2"/>
      <c r="Q288" s="2"/>
      <c r="R288" s="2"/>
      <c r="S288" s="2"/>
      <c r="T288" s="2"/>
      <c r="U288" s="2">
        <f t="shared" si="4"/>
        <v>-46371</v>
      </c>
    </row>
    <row r="289" spans="1:21" hidden="1" x14ac:dyDescent="0.25">
      <c r="A289" s="1" t="s">
        <v>88</v>
      </c>
      <c r="B289" t="s">
        <v>41</v>
      </c>
      <c r="C289" t="s">
        <v>23</v>
      </c>
      <c r="D289" t="s">
        <v>42</v>
      </c>
      <c r="E289" t="s">
        <v>89</v>
      </c>
      <c r="F289" t="s">
        <v>26</v>
      </c>
      <c r="G289" t="s">
        <v>26</v>
      </c>
      <c r="H289" t="s">
        <v>45</v>
      </c>
      <c r="I289" t="s">
        <v>52</v>
      </c>
      <c r="J289" t="s">
        <v>26</v>
      </c>
      <c r="K289" t="s">
        <v>26</v>
      </c>
      <c r="L289" t="s">
        <v>26</v>
      </c>
      <c r="M289" t="s">
        <v>26</v>
      </c>
      <c r="N289" s="2">
        <v>-926505.00034200004</v>
      </c>
      <c r="O289" s="2"/>
      <c r="P289" s="2"/>
      <c r="Q289" s="2"/>
      <c r="R289" s="2"/>
      <c r="S289" s="2"/>
      <c r="T289" s="2"/>
      <c r="U289" s="2">
        <f t="shared" si="4"/>
        <v>-926505.00034200004</v>
      </c>
    </row>
    <row r="290" spans="1:21" hidden="1" x14ac:dyDescent="0.25">
      <c r="A290" s="1" t="s">
        <v>88</v>
      </c>
      <c r="B290" t="s">
        <v>41</v>
      </c>
      <c r="C290" t="s">
        <v>23</v>
      </c>
      <c r="D290" t="s">
        <v>42</v>
      </c>
      <c r="E290" t="s">
        <v>89</v>
      </c>
      <c r="F290" t="s">
        <v>35</v>
      </c>
      <c r="G290" t="s">
        <v>36</v>
      </c>
      <c r="H290" t="s">
        <v>45</v>
      </c>
      <c r="I290" t="s">
        <v>52</v>
      </c>
      <c r="J290" t="s">
        <v>26</v>
      </c>
      <c r="K290" t="s">
        <v>26</v>
      </c>
      <c r="L290" t="s">
        <v>26</v>
      </c>
      <c r="M290" t="s">
        <v>26</v>
      </c>
      <c r="N290" s="2">
        <v>-1480933.9218100002</v>
      </c>
      <c r="O290" s="2"/>
      <c r="P290" s="2"/>
      <c r="Q290" s="2"/>
      <c r="R290" s="2"/>
      <c r="S290" s="2"/>
      <c r="T290" s="2"/>
      <c r="U290" s="2">
        <f t="shared" si="4"/>
        <v>-1480933.9218100002</v>
      </c>
    </row>
    <row r="291" spans="1:21" hidden="1" x14ac:dyDescent="0.25">
      <c r="A291" s="1" t="s">
        <v>88</v>
      </c>
      <c r="B291" t="s">
        <v>41</v>
      </c>
      <c r="C291" t="s">
        <v>51</v>
      </c>
      <c r="D291" t="s">
        <v>42</v>
      </c>
      <c r="E291" t="s">
        <v>89</v>
      </c>
      <c r="F291" t="s">
        <v>26</v>
      </c>
      <c r="G291" t="s">
        <v>26</v>
      </c>
      <c r="H291" t="s">
        <v>98</v>
      </c>
      <c r="I291" t="s">
        <v>99</v>
      </c>
      <c r="J291" t="s">
        <v>26</v>
      </c>
      <c r="K291" t="s">
        <v>26</v>
      </c>
      <c r="L291" t="s">
        <v>26</v>
      </c>
      <c r="M291" t="s">
        <v>26</v>
      </c>
      <c r="N291" s="2"/>
      <c r="O291" s="2"/>
      <c r="P291" s="2"/>
      <c r="Q291" s="2"/>
      <c r="R291" s="2">
        <v>22518.02</v>
      </c>
      <c r="S291" s="2">
        <v>-200000</v>
      </c>
      <c r="T291" s="2"/>
      <c r="U291" s="2">
        <f t="shared" si="4"/>
        <v>-177481.98</v>
      </c>
    </row>
    <row r="292" spans="1:21" hidden="1" x14ac:dyDescent="0.25">
      <c r="A292" s="1" t="s">
        <v>88</v>
      </c>
      <c r="B292" t="s">
        <v>41</v>
      </c>
      <c r="C292" t="s">
        <v>51</v>
      </c>
      <c r="D292" t="s">
        <v>42</v>
      </c>
      <c r="E292" t="s">
        <v>89</v>
      </c>
      <c r="F292" t="s">
        <v>285</v>
      </c>
      <c r="G292" t="s">
        <v>286</v>
      </c>
      <c r="H292" t="s">
        <v>45</v>
      </c>
      <c r="I292" t="s">
        <v>52</v>
      </c>
      <c r="J292" t="s">
        <v>26</v>
      </c>
      <c r="K292" t="s">
        <v>26</v>
      </c>
      <c r="L292" t="s">
        <v>26</v>
      </c>
      <c r="M292" t="s">
        <v>26</v>
      </c>
      <c r="N292" s="2"/>
      <c r="O292" s="2"/>
      <c r="P292" s="2">
        <v>-21937.62</v>
      </c>
      <c r="Q292" s="2"/>
      <c r="R292" s="2"/>
      <c r="S292" s="2"/>
      <c r="T292" s="2"/>
      <c r="U292" s="2">
        <f t="shared" si="4"/>
        <v>-21937.62</v>
      </c>
    </row>
    <row r="293" spans="1:21" hidden="1" x14ac:dyDescent="0.25">
      <c r="A293" s="1" t="s">
        <v>88</v>
      </c>
      <c r="B293" t="s">
        <v>41</v>
      </c>
      <c r="C293" t="s">
        <v>51</v>
      </c>
      <c r="D293" t="s">
        <v>42</v>
      </c>
      <c r="E293" t="s">
        <v>89</v>
      </c>
      <c r="F293" t="s">
        <v>287</v>
      </c>
      <c r="G293" t="s">
        <v>288</v>
      </c>
      <c r="H293" t="s">
        <v>45</v>
      </c>
      <c r="I293" t="s">
        <v>52</v>
      </c>
      <c r="J293" t="s">
        <v>26</v>
      </c>
      <c r="K293" t="s">
        <v>26</v>
      </c>
      <c r="L293" t="s">
        <v>26</v>
      </c>
      <c r="M293" t="s">
        <v>26</v>
      </c>
      <c r="N293" s="2"/>
      <c r="O293" s="2"/>
      <c r="P293" s="2">
        <v>-34297.440000000002</v>
      </c>
      <c r="Q293" s="2"/>
      <c r="R293" s="2"/>
      <c r="S293" s="2"/>
      <c r="T293" s="2"/>
      <c r="U293" s="2">
        <f t="shared" si="4"/>
        <v>-34297.440000000002</v>
      </c>
    </row>
    <row r="294" spans="1:21" hidden="1" x14ac:dyDescent="0.25">
      <c r="A294" s="1" t="s">
        <v>88</v>
      </c>
      <c r="B294" t="s">
        <v>41</v>
      </c>
      <c r="C294" t="s">
        <v>51</v>
      </c>
      <c r="D294" t="s">
        <v>42</v>
      </c>
      <c r="E294" t="s">
        <v>89</v>
      </c>
      <c r="F294" t="s">
        <v>289</v>
      </c>
      <c r="G294" t="s">
        <v>290</v>
      </c>
      <c r="H294" t="s">
        <v>45</v>
      </c>
      <c r="I294" t="s">
        <v>52</v>
      </c>
      <c r="J294" t="s">
        <v>26</v>
      </c>
      <c r="K294" t="s">
        <v>26</v>
      </c>
      <c r="L294" t="s">
        <v>26</v>
      </c>
      <c r="M294" t="s">
        <v>26</v>
      </c>
      <c r="N294" s="2"/>
      <c r="O294" s="2"/>
      <c r="P294" s="2">
        <v>-118581</v>
      </c>
      <c r="Q294" s="2"/>
      <c r="R294" s="2"/>
      <c r="S294" s="2"/>
      <c r="T294" s="2"/>
      <c r="U294" s="2">
        <f t="shared" si="4"/>
        <v>-118581</v>
      </c>
    </row>
    <row r="295" spans="1:21" hidden="1" x14ac:dyDescent="0.25">
      <c r="A295" s="1" t="s">
        <v>88</v>
      </c>
      <c r="B295" t="s">
        <v>41</v>
      </c>
      <c r="C295" t="s">
        <v>51</v>
      </c>
      <c r="D295" t="s">
        <v>42</v>
      </c>
      <c r="E295" t="s">
        <v>89</v>
      </c>
      <c r="F295" t="s">
        <v>291</v>
      </c>
      <c r="G295" t="s">
        <v>292</v>
      </c>
      <c r="H295" t="s">
        <v>98</v>
      </c>
      <c r="I295" t="s">
        <v>99</v>
      </c>
      <c r="J295" t="s">
        <v>26</v>
      </c>
      <c r="K295" t="s">
        <v>26</v>
      </c>
      <c r="L295" t="s">
        <v>26</v>
      </c>
      <c r="M295" t="s">
        <v>26</v>
      </c>
      <c r="N295" s="2"/>
      <c r="O295" s="2"/>
      <c r="P295" s="2">
        <v>-1773239.3699999999</v>
      </c>
      <c r="Q295" s="2"/>
      <c r="R295" s="2"/>
      <c r="S295" s="2"/>
      <c r="T295" s="2"/>
      <c r="U295" s="2">
        <f t="shared" si="4"/>
        <v>-1773239.3699999999</v>
      </c>
    </row>
    <row r="296" spans="1:21" hidden="1" x14ac:dyDescent="0.25">
      <c r="A296" s="1" t="s">
        <v>88</v>
      </c>
      <c r="B296" t="s">
        <v>41</v>
      </c>
      <c r="C296" t="s">
        <v>51</v>
      </c>
      <c r="D296" t="s">
        <v>42</v>
      </c>
      <c r="E296" t="s">
        <v>89</v>
      </c>
      <c r="F296" t="s">
        <v>291</v>
      </c>
      <c r="G296" t="s">
        <v>292</v>
      </c>
      <c r="H296" t="s">
        <v>45</v>
      </c>
      <c r="I296" t="s">
        <v>52</v>
      </c>
      <c r="J296" t="s">
        <v>26</v>
      </c>
      <c r="K296" t="s">
        <v>26</v>
      </c>
      <c r="L296" t="s">
        <v>26</v>
      </c>
      <c r="M296" t="s">
        <v>26</v>
      </c>
      <c r="N296" s="2"/>
      <c r="O296" s="2"/>
      <c r="P296" s="2">
        <v>-418910.00000000012</v>
      </c>
      <c r="Q296" s="2"/>
      <c r="R296" s="2"/>
      <c r="S296" s="2"/>
      <c r="T296" s="2"/>
      <c r="U296" s="2">
        <f t="shared" si="4"/>
        <v>-418910.00000000012</v>
      </c>
    </row>
    <row r="297" spans="1:21" hidden="1" x14ac:dyDescent="0.25">
      <c r="A297" s="1" t="s">
        <v>88</v>
      </c>
      <c r="B297" t="s">
        <v>41</v>
      </c>
      <c r="C297" t="s">
        <v>51</v>
      </c>
      <c r="D297" t="s">
        <v>42</v>
      </c>
      <c r="E297" t="s">
        <v>89</v>
      </c>
      <c r="F297" t="s">
        <v>293</v>
      </c>
      <c r="G297" t="s">
        <v>294</v>
      </c>
      <c r="H297" t="s">
        <v>45</v>
      </c>
      <c r="I297" t="s">
        <v>52</v>
      </c>
      <c r="J297" t="s">
        <v>26</v>
      </c>
      <c r="K297" t="s">
        <v>26</v>
      </c>
      <c r="L297" t="s">
        <v>26</v>
      </c>
      <c r="M297" t="s">
        <v>26</v>
      </c>
      <c r="N297" s="2"/>
      <c r="O297" s="2"/>
      <c r="P297" s="2">
        <v>-260277.59999999989</v>
      </c>
      <c r="Q297" s="2"/>
      <c r="R297" s="2"/>
      <c r="S297" s="2"/>
      <c r="T297" s="2"/>
      <c r="U297" s="2">
        <f t="shared" si="4"/>
        <v>-260277.59999999989</v>
      </c>
    </row>
    <row r="298" spans="1:21" hidden="1" x14ac:dyDescent="0.25">
      <c r="A298" s="1" t="s">
        <v>88</v>
      </c>
      <c r="B298" t="s">
        <v>41</v>
      </c>
      <c r="C298" t="s">
        <v>51</v>
      </c>
      <c r="D298" t="s">
        <v>42</v>
      </c>
      <c r="E298" t="s">
        <v>89</v>
      </c>
      <c r="F298" t="s">
        <v>35</v>
      </c>
      <c r="G298" t="s">
        <v>36</v>
      </c>
      <c r="H298" t="s">
        <v>45</v>
      </c>
      <c r="I298" t="s">
        <v>52</v>
      </c>
      <c r="J298" t="s">
        <v>26</v>
      </c>
      <c r="K298" t="s">
        <v>26</v>
      </c>
      <c r="L298" t="s">
        <v>26</v>
      </c>
      <c r="M298" t="s">
        <v>26</v>
      </c>
      <c r="N298" s="2"/>
      <c r="O298" s="2"/>
      <c r="P298" s="2"/>
      <c r="Q298" s="2"/>
      <c r="R298" s="2">
        <v>35089.45001</v>
      </c>
      <c r="S298" s="2"/>
      <c r="T298" s="2"/>
      <c r="U298" s="2">
        <f t="shared" si="4"/>
        <v>35089.45001</v>
      </c>
    </row>
    <row r="299" spans="1:21" hidden="1" x14ac:dyDescent="0.25">
      <c r="A299" s="1" t="s">
        <v>88</v>
      </c>
      <c r="B299" t="s">
        <v>41</v>
      </c>
      <c r="C299" t="s">
        <v>51</v>
      </c>
      <c r="D299" t="s">
        <v>111</v>
      </c>
      <c r="E299" t="s">
        <v>89</v>
      </c>
      <c r="F299" t="s">
        <v>285</v>
      </c>
      <c r="G299" t="s">
        <v>286</v>
      </c>
      <c r="H299" t="s">
        <v>112</v>
      </c>
      <c r="I299" t="s">
        <v>113</v>
      </c>
      <c r="J299" t="s">
        <v>26</v>
      </c>
      <c r="K299" t="s">
        <v>26</v>
      </c>
      <c r="L299" t="s">
        <v>26</v>
      </c>
      <c r="M299" t="s">
        <v>26</v>
      </c>
      <c r="N299" s="2"/>
      <c r="O299" s="2"/>
      <c r="P299" s="2">
        <v>-157726.85</v>
      </c>
      <c r="Q299" s="2"/>
      <c r="R299" s="2"/>
      <c r="S299" s="2"/>
      <c r="T299" s="2"/>
      <c r="U299" s="2">
        <f t="shared" si="4"/>
        <v>-157726.85</v>
      </c>
    </row>
    <row r="300" spans="1:21" hidden="1" x14ac:dyDescent="0.25">
      <c r="A300" s="1" t="s">
        <v>88</v>
      </c>
      <c r="B300" t="s">
        <v>41</v>
      </c>
      <c r="C300" t="s">
        <v>128</v>
      </c>
      <c r="D300" t="s">
        <v>42</v>
      </c>
      <c r="E300" t="s">
        <v>89</v>
      </c>
      <c r="F300" t="s">
        <v>26</v>
      </c>
      <c r="G300" t="s">
        <v>26</v>
      </c>
      <c r="H300" t="s">
        <v>98</v>
      </c>
      <c r="I300" t="s">
        <v>99</v>
      </c>
      <c r="J300" t="s">
        <v>26</v>
      </c>
      <c r="K300" t="s">
        <v>26</v>
      </c>
      <c r="L300" t="s">
        <v>26</v>
      </c>
      <c r="M300" t="s">
        <v>26</v>
      </c>
      <c r="N300" s="2"/>
      <c r="O300" s="2"/>
      <c r="P300" s="2"/>
      <c r="Q300" s="2"/>
      <c r="R300" s="2"/>
      <c r="S300" s="2">
        <v>-10000</v>
      </c>
      <c r="T300" s="2"/>
      <c r="U300" s="2">
        <f t="shared" si="4"/>
        <v>-10000</v>
      </c>
    </row>
    <row r="301" spans="1:21" hidden="1" x14ac:dyDescent="0.25">
      <c r="A301" s="1" t="s">
        <v>88</v>
      </c>
      <c r="B301" t="s">
        <v>41</v>
      </c>
      <c r="C301" t="s">
        <v>128</v>
      </c>
      <c r="D301" t="s">
        <v>42</v>
      </c>
      <c r="E301" t="s">
        <v>89</v>
      </c>
      <c r="F301" t="s">
        <v>26</v>
      </c>
      <c r="G301" t="s">
        <v>26</v>
      </c>
      <c r="H301" t="s">
        <v>45</v>
      </c>
      <c r="I301" t="s">
        <v>52</v>
      </c>
      <c r="J301" t="s">
        <v>26</v>
      </c>
      <c r="K301" t="s">
        <v>26</v>
      </c>
      <c r="L301" t="s">
        <v>26</v>
      </c>
      <c r="M301" t="s">
        <v>26</v>
      </c>
      <c r="N301" s="2"/>
      <c r="O301" s="2"/>
      <c r="P301" s="2"/>
      <c r="Q301" s="2"/>
      <c r="R301" s="2"/>
      <c r="S301" s="2">
        <v>-5000</v>
      </c>
      <c r="T301" s="2"/>
      <c r="U301" s="2">
        <f t="shared" si="4"/>
        <v>-5000</v>
      </c>
    </row>
    <row r="302" spans="1:21" hidden="1" x14ac:dyDescent="0.25">
      <c r="A302" s="1" t="s">
        <v>88</v>
      </c>
      <c r="B302" t="s">
        <v>41</v>
      </c>
      <c r="C302" t="s">
        <v>128</v>
      </c>
      <c r="D302" t="s">
        <v>111</v>
      </c>
      <c r="E302" t="s">
        <v>89</v>
      </c>
      <c r="F302" t="s">
        <v>114</v>
      </c>
      <c r="G302" t="s">
        <v>115</v>
      </c>
      <c r="H302" t="s">
        <v>112</v>
      </c>
      <c r="I302" t="s">
        <v>113</v>
      </c>
      <c r="J302" t="s">
        <v>26</v>
      </c>
      <c r="K302" t="s">
        <v>26</v>
      </c>
      <c r="L302" t="s">
        <v>26</v>
      </c>
      <c r="M302" t="s">
        <v>26</v>
      </c>
      <c r="N302" s="2"/>
      <c r="O302" s="2"/>
      <c r="P302" s="2"/>
      <c r="Q302" s="2"/>
      <c r="R302" s="2"/>
      <c r="S302" s="2">
        <v>-70000</v>
      </c>
      <c r="T302" s="2"/>
      <c r="U302" s="2">
        <f t="shared" si="4"/>
        <v>-70000</v>
      </c>
    </row>
    <row r="303" spans="1:21" hidden="1" x14ac:dyDescent="0.25">
      <c r="A303" s="1" t="s">
        <v>88</v>
      </c>
      <c r="B303" t="s">
        <v>41</v>
      </c>
      <c r="C303" t="s">
        <v>155</v>
      </c>
      <c r="D303" t="s">
        <v>42</v>
      </c>
      <c r="E303" t="s">
        <v>89</v>
      </c>
      <c r="F303" t="s">
        <v>156</v>
      </c>
      <c r="G303" t="s">
        <v>62</v>
      </c>
      <c r="H303" t="s">
        <v>98</v>
      </c>
      <c r="I303" t="s">
        <v>99</v>
      </c>
      <c r="J303" t="s">
        <v>26</v>
      </c>
      <c r="K303" t="s">
        <v>26</v>
      </c>
      <c r="L303" t="s">
        <v>284</v>
      </c>
      <c r="M303" t="s">
        <v>62</v>
      </c>
      <c r="N303" s="2"/>
      <c r="O303" s="2"/>
      <c r="P303" s="2"/>
      <c r="Q303" s="2">
        <v>-86700</v>
      </c>
      <c r="R303" s="2"/>
      <c r="S303" s="2"/>
      <c r="T303" s="2"/>
      <c r="U303" s="2">
        <f t="shared" si="4"/>
        <v>-86700</v>
      </c>
    </row>
    <row r="304" spans="1:21" hidden="1" x14ac:dyDescent="0.25">
      <c r="A304" s="1" t="s">
        <v>88</v>
      </c>
      <c r="B304" t="s">
        <v>41</v>
      </c>
      <c r="C304" t="s">
        <v>157</v>
      </c>
      <c r="D304" t="s">
        <v>42</v>
      </c>
      <c r="E304" t="s">
        <v>89</v>
      </c>
      <c r="F304" t="s">
        <v>26</v>
      </c>
      <c r="G304" t="s">
        <v>26</v>
      </c>
      <c r="H304" t="s">
        <v>98</v>
      </c>
      <c r="I304" t="s">
        <v>99</v>
      </c>
      <c r="J304" t="s">
        <v>26</v>
      </c>
      <c r="K304" t="s">
        <v>26</v>
      </c>
      <c r="L304" t="s">
        <v>26</v>
      </c>
      <c r="M304" t="s">
        <v>26</v>
      </c>
      <c r="N304" s="2"/>
      <c r="O304" s="2"/>
      <c r="P304" s="2">
        <v>-169028.39</v>
      </c>
      <c r="Q304" s="2"/>
      <c r="R304" s="2"/>
      <c r="S304" s="2"/>
      <c r="T304" s="2"/>
      <c r="U304" s="2">
        <f t="shared" si="4"/>
        <v>-169028.39</v>
      </c>
    </row>
    <row r="305" spans="1:21" hidden="1" x14ac:dyDescent="0.25">
      <c r="A305" s="1" t="s">
        <v>88</v>
      </c>
      <c r="B305" t="s">
        <v>41</v>
      </c>
      <c r="C305" t="s">
        <v>164</v>
      </c>
      <c r="D305" t="s">
        <v>42</v>
      </c>
      <c r="E305" t="s">
        <v>89</v>
      </c>
      <c r="F305" t="s">
        <v>26</v>
      </c>
      <c r="G305" t="s">
        <v>26</v>
      </c>
      <c r="H305" t="s">
        <v>98</v>
      </c>
      <c r="I305" t="s">
        <v>99</v>
      </c>
      <c r="J305" t="s">
        <v>26</v>
      </c>
      <c r="K305" t="s">
        <v>26</v>
      </c>
      <c r="L305" t="s">
        <v>26</v>
      </c>
      <c r="M305" t="s">
        <v>26</v>
      </c>
      <c r="N305" s="2"/>
      <c r="O305" s="2"/>
      <c r="P305" s="2">
        <v>169028.39004</v>
      </c>
      <c r="Q305" s="2"/>
      <c r="R305" s="2"/>
      <c r="S305" s="2"/>
      <c r="T305" s="2"/>
      <c r="U305" s="2">
        <f t="shared" si="4"/>
        <v>169028.39004</v>
      </c>
    </row>
    <row r="306" spans="1:21" hidden="1" x14ac:dyDescent="0.25">
      <c r="A306" s="1" t="s">
        <v>88</v>
      </c>
      <c r="B306" t="s">
        <v>41</v>
      </c>
      <c r="C306" t="s">
        <v>164</v>
      </c>
      <c r="D306" t="s">
        <v>42</v>
      </c>
      <c r="E306" t="s">
        <v>89</v>
      </c>
      <c r="F306" t="s">
        <v>285</v>
      </c>
      <c r="G306" t="s">
        <v>286</v>
      </c>
      <c r="H306" t="s">
        <v>45</v>
      </c>
      <c r="I306" t="s">
        <v>52</v>
      </c>
      <c r="J306" t="s">
        <v>26</v>
      </c>
      <c r="K306" t="s">
        <v>26</v>
      </c>
      <c r="L306" t="s">
        <v>26</v>
      </c>
      <c r="M306" t="s">
        <v>26</v>
      </c>
      <c r="N306" s="2"/>
      <c r="O306" s="2"/>
      <c r="P306" s="2">
        <v>21937.620009999999</v>
      </c>
      <c r="Q306" s="2"/>
      <c r="R306" s="2"/>
      <c r="S306" s="2"/>
      <c r="T306" s="2"/>
      <c r="U306" s="2">
        <f t="shared" si="4"/>
        <v>21937.620009999999</v>
      </c>
    </row>
    <row r="307" spans="1:21" hidden="1" x14ac:dyDescent="0.25">
      <c r="A307" s="1" t="s">
        <v>88</v>
      </c>
      <c r="B307" t="s">
        <v>41</v>
      </c>
      <c r="C307" t="s">
        <v>164</v>
      </c>
      <c r="D307" t="s">
        <v>42</v>
      </c>
      <c r="E307" t="s">
        <v>89</v>
      </c>
      <c r="F307" t="s">
        <v>287</v>
      </c>
      <c r="G307" t="s">
        <v>288</v>
      </c>
      <c r="H307" t="s">
        <v>45</v>
      </c>
      <c r="I307" t="s">
        <v>52</v>
      </c>
      <c r="J307" t="s">
        <v>26</v>
      </c>
      <c r="K307" t="s">
        <v>26</v>
      </c>
      <c r="L307" t="s">
        <v>26</v>
      </c>
      <c r="M307" t="s">
        <v>26</v>
      </c>
      <c r="N307" s="2"/>
      <c r="O307" s="2"/>
      <c r="P307" s="2">
        <v>34297.440010000013</v>
      </c>
      <c r="Q307" s="2"/>
      <c r="R307" s="2"/>
      <c r="S307" s="2"/>
      <c r="T307" s="2"/>
      <c r="U307" s="2">
        <f t="shared" si="4"/>
        <v>34297.440010000013</v>
      </c>
    </row>
    <row r="308" spans="1:21" hidden="1" x14ac:dyDescent="0.25">
      <c r="A308" s="1" t="s">
        <v>88</v>
      </c>
      <c r="B308" t="s">
        <v>41</v>
      </c>
      <c r="C308" t="s">
        <v>164</v>
      </c>
      <c r="D308" t="s">
        <v>42</v>
      </c>
      <c r="E308" t="s">
        <v>89</v>
      </c>
      <c r="F308" t="s">
        <v>289</v>
      </c>
      <c r="G308" t="s">
        <v>290</v>
      </c>
      <c r="H308" t="s">
        <v>45</v>
      </c>
      <c r="I308" t="s">
        <v>52</v>
      </c>
      <c r="J308" t="s">
        <v>26</v>
      </c>
      <c r="K308" t="s">
        <v>26</v>
      </c>
      <c r="L308" t="s">
        <v>26</v>
      </c>
      <c r="M308" t="s">
        <v>26</v>
      </c>
      <c r="N308" s="2"/>
      <c r="O308" s="2"/>
      <c r="P308" s="2">
        <v>108914.00001</v>
      </c>
      <c r="Q308" s="2"/>
      <c r="R308" s="2"/>
      <c r="S308" s="2"/>
      <c r="T308" s="2"/>
      <c r="U308" s="2">
        <f t="shared" si="4"/>
        <v>108914.00001</v>
      </c>
    </row>
    <row r="309" spans="1:21" hidden="1" x14ac:dyDescent="0.25">
      <c r="A309" s="1" t="s">
        <v>88</v>
      </c>
      <c r="B309" t="s">
        <v>41</v>
      </c>
      <c r="C309" t="s">
        <v>164</v>
      </c>
      <c r="D309" t="s">
        <v>42</v>
      </c>
      <c r="E309" t="s">
        <v>89</v>
      </c>
      <c r="F309" t="s">
        <v>291</v>
      </c>
      <c r="G309" t="s">
        <v>292</v>
      </c>
      <c r="H309" t="s">
        <v>98</v>
      </c>
      <c r="I309" t="s">
        <v>99</v>
      </c>
      <c r="J309" t="s">
        <v>26</v>
      </c>
      <c r="K309" t="s">
        <v>26</v>
      </c>
      <c r="L309" t="s">
        <v>26</v>
      </c>
      <c r="M309" t="s">
        <v>26</v>
      </c>
      <c r="N309" s="2"/>
      <c r="O309" s="2"/>
      <c r="P309" s="2">
        <v>1453054.225872013</v>
      </c>
      <c r="Q309" s="2"/>
      <c r="R309" s="2"/>
      <c r="S309" s="2"/>
      <c r="T309" s="2"/>
      <c r="U309" s="2">
        <f t="shared" si="4"/>
        <v>1453054.225872013</v>
      </c>
    </row>
    <row r="310" spans="1:21" hidden="1" x14ac:dyDescent="0.25">
      <c r="A310" s="1" t="s">
        <v>88</v>
      </c>
      <c r="B310" t="s">
        <v>41</v>
      </c>
      <c r="C310" t="s">
        <v>164</v>
      </c>
      <c r="D310" t="s">
        <v>42</v>
      </c>
      <c r="E310" t="s">
        <v>89</v>
      </c>
      <c r="F310" t="s">
        <v>291</v>
      </c>
      <c r="G310" t="s">
        <v>292</v>
      </c>
      <c r="H310" t="s">
        <v>45</v>
      </c>
      <c r="I310" t="s">
        <v>52</v>
      </c>
      <c r="J310" t="s">
        <v>26</v>
      </c>
      <c r="K310" t="s">
        <v>26</v>
      </c>
      <c r="L310" t="s">
        <v>26</v>
      </c>
      <c r="M310" t="s">
        <v>26</v>
      </c>
      <c r="N310" s="2"/>
      <c r="O310" s="2"/>
      <c r="P310" s="2">
        <v>303602.00001000002</v>
      </c>
      <c r="Q310" s="2"/>
      <c r="R310" s="2"/>
      <c r="S310" s="2"/>
      <c r="T310" s="2"/>
      <c r="U310" s="2">
        <f t="shared" si="4"/>
        <v>303602.00001000002</v>
      </c>
    </row>
    <row r="311" spans="1:21" hidden="1" x14ac:dyDescent="0.25">
      <c r="A311" s="1" t="s">
        <v>88</v>
      </c>
      <c r="B311" t="s">
        <v>41</v>
      </c>
      <c r="C311" t="s">
        <v>164</v>
      </c>
      <c r="D311" t="s">
        <v>42</v>
      </c>
      <c r="E311" t="s">
        <v>89</v>
      </c>
      <c r="F311" t="s">
        <v>293</v>
      </c>
      <c r="G311" t="s">
        <v>294</v>
      </c>
      <c r="H311" t="s">
        <v>45</v>
      </c>
      <c r="I311" t="s">
        <v>52</v>
      </c>
      <c r="J311" t="s">
        <v>26</v>
      </c>
      <c r="K311" t="s">
        <v>26</v>
      </c>
      <c r="L311" t="s">
        <v>26</v>
      </c>
      <c r="M311" t="s">
        <v>26</v>
      </c>
      <c r="N311" s="2"/>
      <c r="O311" s="2"/>
      <c r="P311" s="2">
        <v>258354.74001000001</v>
      </c>
      <c r="Q311" s="2"/>
      <c r="R311" s="2"/>
      <c r="S311" s="2"/>
      <c r="T311" s="2"/>
      <c r="U311" s="2">
        <f t="shared" si="4"/>
        <v>258354.74001000001</v>
      </c>
    </row>
    <row r="312" spans="1:21" hidden="1" x14ac:dyDescent="0.25">
      <c r="A312" s="1" t="s">
        <v>88</v>
      </c>
      <c r="B312" t="s">
        <v>41</v>
      </c>
      <c r="C312" t="s">
        <v>164</v>
      </c>
      <c r="D312" t="s">
        <v>111</v>
      </c>
      <c r="E312" t="s">
        <v>89</v>
      </c>
      <c r="F312" t="s">
        <v>285</v>
      </c>
      <c r="G312" t="s">
        <v>286</v>
      </c>
      <c r="H312" t="s">
        <v>112</v>
      </c>
      <c r="I312" t="s">
        <v>113</v>
      </c>
      <c r="J312" t="s">
        <v>26</v>
      </c>
      <c r="K312" t="s">
        <v>26</v>
      </c>
      <c r="L312" t="s">
        <v>26</v>
      </c>
      <c r="M312" t="s">
        <v>26</v>
      </c>
      <c r="N312" s="2"/>
      <c r="O312" s="2"/>
      <c r="P312" s="2">
        <v>157726.85002000001</v>
      </c>
      <c r="Q312" s="2"/>
      <c r="R312" s="2"/>
      <c r="S312" s="2"/>
      <c r="T312" s="2"/>
      <c r="U312" s="2">
        <f t="shared" si="4"/>
        <v>157726.85002000001</v>
      </c>
    </row>
    <row r="313" spans="1:21" hidden="1" x14ac:dyDescent="0.25">
      <c r="A313" s="1" t="s">
        <v>88</v>
      </c>
      <c r="B313" t="s">
        <v>41</v>
      </c>
      <c r="C313" t="s">
        <v>37</v>
      </c>
      <c r="D313" t="s">
        <v>42</v>
      </c>
      <c r="E313" t="s">
        <v>89</v>
      </c>
      <c r="F313" t="s">
        <v>26</v>
      </c>
      <c r="G313" t="s">
        <v>26</v>
      </c>
      <c r="H313" t="s">
        <v>92</v>
      </c>
      <c r="I313" t="s">
        <v>93</v>
      </c>
      <c r="J313" t="s">
        <v>26</v>
      </c>
      <c r="K313" t="s">
        <v>26</v>
      </c>
      <c r="L313" t="s">
        <v>26</v>
      </c>
      <c r="M313" t="s">
        <v>26</v>
      </c>
      <c r="N313" s="2"/>
      <c r="O313" s="2"/>
      <c r="P313" s="2"/>
      <c r="Q313" s="2"/>
      <c r="R313" s="2">
        <v>800.00009999999975</v>
      </c>
      <c r="S313" s="2"/>
      <c r="T313" s="2"/>
      <c r="U313" s="2">
        <f t="shared" si="4"/>
        <v>800.00009999999975</v>
      </c>
    </row>
    <row r="314" spans="1:21" hidden="1" x14ac:dyDescent="0.25">
      <c r="A314" s="1" t="s">
        <v>88</v>
      </c>
      <c r="B314" t="s">
        <v>41</v>
      </c>
      <c r="C314" t="s">
        <v>37</v>
      </c>
      <c r="D314" t="s">
        <v>42</v>
      </c>
      <c r="E314" t="s">
        <v>89</v>
      </c>
      <c r="F314" t="s">
        <v>26</v>
      </c>
      <c r="G314" t="s">
        <v>26</v>
      </c>
      <c r="H314" t="s">
        <v>98</v>
      </c>
      <c r="I314" t="s">
        <v>99</v>
      </c>
      <c r="J314" t="s">
        <v>26</v>
      </c>
      <c r="K314" t="s">
        <v>26</v>
      </c>
      <c r="L314" t="s">
        <v>284</v>
      </c>
      <c r="M314" t="s">
        <v>62</v>
      </c>
      <c r="N314" s="2"/>
      <c r="O314" s="2"/>
      <c r="P314" s="2"/>
      <c r="Q314" s="2"/>
      <c r="R314" s="2">
        <v>227608.12180000002</v>
      </c>
      <c r="S314" s="2"/>
      <c r="T314" s="2"/>
      <c r="U314" s="2">
        <f t="shared" si="4"/>
        <v>227608.12180000002</v>
      </c>
    </row>
    <row r="315" spans="1:21" hidden="1" x14ac:dyDescent="0.25">
      <c r="A315" s="1" t="s">
        <v>88</v>
      </c>
      <c r="B315" t="s">
        <v>41</v>
      </c>
      <c r="C315" t="s">
        <v>37</v>
      </c>
      <c r="D315" t="s">
        <v>42</v>
      </c>
      <c r="E315" t="s">
        <v>89</v>
      </c>
      <c r="F315" t="s">
        <v>26</v>
      </c>
      <c r="G315" t="s">
        <v>26</v>
      </c>
      <c r="H315" t="s">
        <v>98</v>
      </c>
      <c r="I315" t="s">
        <v>99</v>
      </c>
      <c r="J315" t="s">
        <v>26</v>
      </c>
      <c r="K315" t="s">
        <v>26</v>
      </c>
      <c r="L315" t="s">
        <v>26</v>
      </c>
      <c r="M315" t="s">
        <v>26</v>
      </c>
      <c r="N315" s="2"/>
      <c r="O315" s="2"/>
      <c r="P315" s="2"/>
      <c r="Q315" s="2"/>
      <c r="R315" s="2">
        <v>3716844.0659999996</v>
      </c>
      <c r="S315" s="2"/>
      <c r="T315" s="2"/>
      <c r="U315" s="2">
        <f t="shared" si="4"/>
        <v>3716844.0659999996</v>
      </c>
    </row>
    <row r="316" spans="1:21" hidden="1" x14ac:dyDescent="0.25">
      <c r="A316" s="1" t="s">
        <v>88</v>
      </c>
      <c r="B316" t="s">
        <v>41</v>
      </c>
      <c r="C316" t="s">
        <v>37</v>
      </c>
      <c r="D316" t="s">
        <v>42</v>
      </c>
      <c r="E316" t="s">
        <v>89</v>
      </c>
      <c r="F316" t="s">
        <v>26</v>
      </c>
      <c r="G316" t="s">
        <v>26</v>
      </c>
      <c r="H316" t="s">
        <v>45</v>
      </c>
      <c r="I316" t="s">
        <v>52</v>
      </c>
      <c r="J316" t="s">
        <v>26</v>
      </c>
      <c r="K316" t="s">
        <v>26</v>
      </c>
      <c r="L316" t="s">
        <v>284</v>
      </c>
      <c r="M316" t="s">
        <v>62</v>
      </c>
      <c r="N316" s="2"/>
      <c r="O316" s="2"/>
      <c r="P316" s="2"/>
      <c r="Q316" s="2"/>
      <c r="R316" s="2">
        <v>23779.0409</v>
      </c>
      <c r="S316" s="2"/>
      <c r="T316" s="2"/>
      <c r="U316" s="2">
        <f t="shared" si="4"/>
        <v>23779.0409</v>
      </c>
    </row>
    <row r="317" spans="1:21" hidden="1" x14ac:dyDescent="0.25">
      <c r="A317" s="1" t="s">
        <v>88</v>
      </c>
      <c r="B317" t="s">
        <v>41</v>
      </c>
      <c r="C317" t="s">
        <v>37</v>
      </c>
      <c r="D317" t="s">
        <v>42</v>
      </c>
      <c r="E317" t="s">
        <v>89</v>
      </c>
      <c r="F317" t="s">
        <v>26</v>
      </c>
      <c r="G317" t="s">
        <v>26</v>
      </c>
      <c r="H317" t="s">
        <v>45</v>
      </c>
      <c r="I317" t="s">
        <v>52</v>
      </c>
      <c r="J317" t="s">
        <v>26</v>
      </c>
      <c r="K317" t="s">
        <v>26</v>
      </c>
      <c r="L317" t="s">
        <v>26</v>
      </c>
      <c r="M317" t="s">
        <v>26</v>
      </c>
      <c r="N317" s="2"/>
      <c r="O317" s="2"/>
      <c r="P317" s="2"/>
      <c r="Q317" s="2"/>
      <c r="R317" s="2">
        <v>477675.7634010177</v>
      </c>
      <c r="S317" s="2"/>
      <c r="T317" s="2"/>
      <c r="U317" s="2">
        <f t="shared" si="4"/>
        <v>477675.7634010177</v>
      </c>
    </row>
    <row r="318" spans="1:21" hidden="1" x14ac:dyDescent="0.25">
      <c r="A318" s="1" t="s">
        <v>88</v>
      </c>
      <c r="B318" t="s">
        <v>41</v>
      </c>
      <c r="C318" t="s">
        <v>37</v>
      </c>
      <c r="D318" t="s">
        <v>42</v>
      </c>
      <c r="E318" t="s">
        <v>89</v>
      </c>
      <c r="F318" t="s">
        <v>35</v>
      </c>
      <c r="G318" t="s">
        <v>36</v>
      </c>
      <c r="H318" t="s">
        <v>45</v>
      </c>
      <c r="I318" t="s">
        <v>52</v>
      </c>
      <c r="J318" t="s">
        <v>26</v>
      </c>
      <c r="K318" t="s">
        <v>26</v>
      </c>
      <c r="L318" t="s">
        <v>26</v>
      </c>
      <c r="M318" t="s">
        <v>26</v>
      </c>
      <c r="N318" s="2"/>
      <c r="O318" s="2"/>
      <c r="P318" s="2"/>
      <c r="Q318" s="2"/>
      <c r="R318" s="2">
        <v>809182.29135120031</v>
      </c>
      <c r="S318" s="2"/>
      <c r="T318" s="2"/>
      <c r="U318" s="2">
        <f t="shared" si="4"/>
        <v>809182.29135120031</v>
      </c>
    </row>
    <row r="319" spans="1:21" hidden="1" x14ac:dyDescent="0.25">
      <c r="A319" s="1" t="s">
        <v>88</v>
      </c>
      <c r="B319" t="s">
        <v>41</v>
      </c>
      <c r="C319" t="s">
        <v>37</v>
      </c>
      <c r="D319" t="s">
        <v>42</v>
      </c>
      <c r="E319" t="s">
        <v>89</v>
      </c>
      <c r="F319" t="s">
        <v>156</v>
      </c>
      <c r="G319" t="s">
        <v>62</v>
      </c>
      <c r="H319" t="s">
        <v>98</v>
      </c>
      <c r="I319" t="s">
        <v>99</v>
      </c>
      <c r="J319" t="s">
        <v>26</v>
      </c>
      <c r="K319" t="s">
        <v>26</v>
      </c>
      <c r="L319" t="s">
        <v>284</v>
      </c>
      <c r="M319" t="s">
        <v>62</v>
      </c>
      <c r="N319" s="2"/>
      <c r="O319" s="2"/>
      <c r="P319" s="2"/>
      <c r="Q319" s="2">
        <v>79869.99010000001</v>
      </c>
      <c r="R319" s="2"/>
      <c r="S319" s="2"/>
      <c r="T319" s="2"/>
      <c r="U319" s="2">
        <f t="shared" si="4"/>
        <v>79869.99010000001</v>
      </c>
    </row>
    <row r="320" spans="1:21" hidden="1" x14ac:dyDescent="0.25">
      <c r="A320" s="1" t="s">
        <v>88</v>
      </c>
      <c r="B320" t="s">
        <v>41</v>
      </c>
      <c r="C320" t="s">
        <v>37</v>
      </c>
      <c r="D320" t="s">
        <v>111</v>
      </c>
      <c r="E320" t="s">
        <v>89</v>
      </c>
      <c r="F320" t="s">
        <v>114</v>
      </c>
      <c r="G320" t="s">
        <v>115</v>
      </c>
      <c r="H320" t="s">
        <v>112</v>
      </c>
      <c r="I320" t="s">
        <v>113</v>
      </c>
      <c r="J320" t="s">
        <v>26</v>
      </c>
      <c r="K320" t="s">
        <v>26</v>
      </c>
      <c r="L320" t="s">
        <v>26</v>
      </c>
      <c r="M320" t="s">
        <v>26</v>
      </c>
      <c r="N320" s="2"/>
      <c r="O320" s="2"/>
      <c r="P320" s="2"/>
      <c r="Q320" s="2"/>
      <c r="R320" s="2">
        <v>70000.000100000005</v>
      </c>
      <c r="S320" s="2"/>
      <c r="T320" s="2"/>
      <c r="U320" s="2">
        <f t="shared" si="4"/>
        <v>70000.000100000005</v>
      </c>
    </row>
    <row r="321" spans="1:21" hidden="1" x14ac:dyDescent="0.25">
      <c r="A321" s="1" t="s">
        <v>88</v>
      </c>
      <c r="B321" t="s">
        <v>55</v>
      </c>
      <c r="C321" t="s">
        <v>23</v>
      </c>
      <c r="D321" t="s">
        <v>42</v>
      </c>
      <c r="E321" t="s">
        <v>89</v>
      </c>
      <c r="F321" t="s">
        <v>26</v>
      </c>
      <c r="G321" t="s">
        <v>26</v>
      </c>
      <c r="H321" t="s">
        <v>42</v>
      </c>
      <c r="I321" t="s">
        <v>94</v>
      </c>
      <c r="J321" t="s">
        <v>26</v>
      </c>
      <c r="K321" t="s">
        <v>26</v>
      </c>
      <c r="L321" t="s">
        <v>26</v>
      </c>
      <c r="M321" t="s">
        <v>26</v>
      </c>
      <c r="N321" s="2"/>
      <c r="O321" s="2"/>
      <c r="P321" s="2"/>
      <c r="Q321" s="2"/>
      <c r="R321" s="2"/>
      <c r="S321" s="2"/>
      <c r="T321" s="2">
        <v>-2703.16</v>
      </c>
      <c r="U321" s="2">
        <f t="shared" si="4"/>
        <v>-2703.16</v>
      </c>
    </row>
    <row r="322" spans="1:21" hidden="1" x14ac:dyDescent="0.25">
      <c r="A322" s="1" t="s">
        <v>88</v>
      </c>
      <c r="B322" t="s">
        <v>55</v>
      </c>
      <c r="C322" t="s">
        <v>23</v>
      </c>
      <c r="D322" t="s">
        <v>42</v>
      </c>
      <c r="E322" t="s">
        <v>89</v>
      </c>
      <c r="F322" t="s">
        <v>26</v>
      </c>
      <c r="G322" t="s">
        <v>26</v>
      </c>
      <c r="H322" t="s">
        <v>98</v>
      </c>
      <c r="I322" t="s">
        <v>99</v>
      </c>
      <c r="J322" t="s">
        <v>26</v>
      </c>
      <c r="K322" t="s">
        <v>26</v>
      </c>
      <c r="L322" t="s">
        <v>295</v>
      </c>
      <c r="M322" t="s">
        <v>62</v>
      </c>
      <c r="N322" s="2">
        <v>-250000</v>
      </c>
      <c r="O322" s="2"/>
      <c r="P322" s="2"/>
      <c r="Q322" s="2"/>
      <c r="R322" s="2"/>
      <c r="S322" s="2"/>
      <c r="T322" s="2"/>
      <c r="U322" s="2">
        <f t="shared" si="4"/>
        <v>-250000</v>
      </c>
    </row>
    <row r="323" spans="1:21" hidden="1" x14ac:dyDescent="0.25">
      <c r="A323" s="1" t="s">
        <v>88</v>
      </c>
      <c r="B323" t="s">
        <v>55</v>
      </c>
      <c r="C323" t="s">
        <v>23</v>
      </c>
      <c r="D323" t="s">
        <v>42</v>
      </c>
      <c r="E323" t="s">
        <v>89</v>
      </c>
      <c r="F323" t="s">
        <v>26</v>
      </c>
      <c r="G323" t="s">
        <v>26</v>
      </c>
      <c r="H323" t="s">
        <v>98</v>
      </c>
      <c r="I323" t="s">
        <v>99</v>
      </c>
      <c r="J323" t="s">
        <v>26</v>
      </c>
      <c r="K323" t="s">
        <v>26</v>
      </c>
      <c r="L323" t="s">
        <v>296</v>
      </c>
      <c r="M323" t="s">
        <v>30</v>
      </c>
      <c r="N323" s="2">
        <v>-60750</v>
      </c>
      <c r="O323" s="2"/>
      <c r="P323" s="2"/>
      <c r="Q323" s="2"/>
      <c r="R323" s="2"/>
      <c r="S323" s="2"/>
      <c r="T323" s="2"/>
      <c r="U323" s="2">
        <f t="shared" ref="U323:U386" si="5">SUM(N323:T323)</f>
        <v>-60750</v>
      </c>
    </row>
    <row r="324" spans="1:21" hidden="1" x14ac:dyDescent="0.25">
      <c r="A324" s="1" t="s">
        <v>88</v>
      </c>
      <c r="B324" t="s">
        <v>55</v>
      </c>
      <c r="C324" t="s">
        <v>23</v>
      </c>
      <c r="D324" t="s">
        <v>42</v>
      </c>
      <c r="E324" t="s">
        <v>89</v>
      </c>
      <c r="F324" t="s">
        <v>26</v>
      </c>
      <c r="G324" t="s">
        <v>26</v>
      </c>
      <c r="H324" t="s">
        <v>98</v>
      </c>
      <c r="I324" t="s">
        <v>99</v>
      </c>
      <c r="J324" t="s">
        <v>26</v>
      </c>
      <c r="K324" t="s">
        <v>26</v>
      </c>
      <c r="L324" t="s">
        <v>26</v>
      </c>
      <c r="M324" t="s">
        <v>26</v>
      </c>
      <c r="N324" s="2">
        <v>-5244217.0000000009</v>
      </c>
      <c r="O324" s="2"/>
      <c r="P324" s="2"/>
      <c r="Q324" s="2"/>
      <c r="R324" s="2"/>
      <c r="S324" s="2"/>
      <c r="T324" s="2"/>
      <c r="U324" s="2">
        <f t="shared" si="5"/>
        <v>-5244217.0000000009</v>
      </c>
    </row>
    <row r="325" spans="1:21" hidden="1" x14ac:dyDescent="0.25">
      <c r="A325" s="1" t="s">
        <v>88</v>
      </c>
      <c r="B325" t="s">
        <v>55</v>
      </c>
      <c r="C325" t="s">
        <v>23</v>
      </c>
      <c r="D325" t="s">
        <v>42</v>
      </c>
      <c r="E325" t="s">
        <v>89</v>
      </c>
      <c r="F325" t="s">
        <v>26</v>
      </c>
      <c r="G325" t="s">
        <v>26</v>
      </c>
      <c r="H325" t="s">
        <v>45</v>
      </c>
      <c r="I325" t="s">
        <v>52</v>
      </c>
      <c r="J325" t="s">
        <v>26</v>
      </c>
      <c r="K325" t="s">
        <v>26</v>
      </c>
      <c r="L325" t="s">
        <v>295</v>
      </c>
      <c r="M325" t="s">
        <v>62</v>
      </c>
      <c r="N325" s="2">
        <v>-20000</v>
      </c>
      <c r="O325" s="2"/>
      <c r="P325" s="2"/>
      <c r="Q325" s="2"/>
      <c r="R325" s="2"/>
      <c r="S325" s="2"/>
      <c r="T325" s="2"/>
      <c r="U325" s="2">
        <f t="shared" si="5"/>
        <v>-20000</v>
      </c>
    </row>
    <row r="326" spans="1:21" hidden="1" x14ac:dyDescent="0.25">
      <c r="A326" s="1" t="s">
        <v>88</v>
      </c>
      <c r="B326" t="s">
        <v>55</v>
      </c>
      <c r="C326" t="s">
        <v>23</v>
      </c>
      <c r="D326" t="s">
        <v>42</v>
      </c>
      <c r="E326" t="s">
        <v>89</v>
      </c>
      <c r="F326" t="s">
        <v>26</v>
      </c>
      <c r="G326" t="s">
        <v>26</v>
      </c>
      <c r="H326" t="s">
        <v>45</v>
      </c>
      <c r="I326" t="s">
        <v>52</v>
      </c>
      <c r="J326" t="s">
        <v>26</v>
      </c>
      <c r="K326" t="s">
        <v>26</v>
      </c>
      <c r="L326" t="s">
        <v>296</v>
      </c>
      <c r="M326" t="s">
        <v>30</v>
      </c>
      <c r="N326" s="2">
        <v>-3000</v>
      </c>
      <c r="O326" s="2"/>
      <c r="P326" s="2"/>
      <c r="Q326" s="2"/>
      <c r="R326" s="2"/>
      <c r="S326" s="2"/>
      <c r="T326" s="2"/>
      <c r="U326" s="2">
        <f t="shared" si="5"/>
        <v>-3000</v>
      </c>
    </row>
    <row r="327" spans="1:21" hidden="1" x14ac:dyDescent="0.25">
      <c r="A327" s="1" t="s">
        <v>88</v>
      </c>
      <c r="B327" t="s">
        <v>55</v>
      </c>
      <c r="C327" t="s">
        <v>23</v>
      </c>
      <c r="D327" t="s">
        <v>42</v>
      </c>
      <c r="E327" t="s">
        <v>89</v>
      </c>
      <c r="F327" t="s">
        <v>26</v>
      </c>
      <c r="G327" t="s">
        <v>26</v>
      </c>
      <c r="H327" t="s">
        <v>45</v>
      </c>
      <c r="I327" t="s">
        <v>52</v>
      </c>
      <c r="J327" t="s">
        <v>26</v>
      </c>
      <c r="K327" t="s">
        <v>26</v>
      </c>
      <c r="L327" t="s">
        <v>26</v>
      </c>
      <c r="M327" t="s">
        <v>26</v>
      </c>
      <c r="N327" s="2">
        <v>-2214386.0000000005</v>
      </c>
      <c r="O327" s="2"/>
      <c r="P327" s="2"/>
      <c r="Q327" s="2"/>
      <c r="R327" s="2"/>
      <c r="S327" s="2"/>
      <c r="T327" s="2"/>
      <c r="U327" s="2">
        <f t="shared" si="5"/>
        <v>-2214386.0000000005</v>
      </c>
    </row>
    <row r="328" spans="1:21" hidden="1" x14ac:dyDescent="0.25">
      <c r="A328" s="1" t="s">
        <v>88</v>
      </c>
      <c r="B328" t="s">
        <v>55</v>
      </c>
      <c r="C328" t="s">
        <v>23</v>
      </c>
      <c r="D328" t="s">
        <v>42</v>
      </c>
      <c r="E328" t="s">
        <v>89</v>
      </c>
      <c r="F328" t="s">
        <v>26</v>
      </c>
      <c r="G328" t="s">
        <v>26</v>
      </c>
      <c r="H328" t="s">
        <v>137</v>
      </c>
      <c r="I328" t="s">
        <v>138</v>
      </c>
      <c r="J328" t="s">
        <v>26</v>
      </c>
      <c r="K328" t="s">
        <v>26</v>
      </c>
      <c r="L328" t="s">
        <v>26</v>
      </c>
      <c r="M328" t="s">
        <v>26</v>
      </c>
      <c r="N328" s="2">
        <v>-500</v>
      </c>
      <c r="O328" s="2"/>
      <c r="P328" s="2"/>
      <c r="Q328" s="2"/>
      <c r="R328" s="2"/>
      <c r="S328" s="2"/>
      <c r="T328" s="2"/>
      <c r="U328" s="2">
        <f t="shared" si="5"/>
        <v>-500</v>
      </c>
    </row>
    <row r="329" spans="1:21" hidden="1" x14ac:dyDescent="0.25">
      <c r="A329" s="1" t="s">
        <v>88</v>
      </c>
      <c r="B329" t="s">
        <v>55</v>
      </c>
      <c r="C329" t="s">
        <v>23</v>
      </c>
      <c r="D329" t="s">
        <v>42</v>
      </c>
      <c r="E329" t="s">
        <v>89</v>
      </c>
      <c r="F329" t="s">
        <v>35</v>
      </c>
      <c r="G329" t="s">
        <v>36</v>
      </c>
      <c r="H329" t="s">
        <v>45</v>
      </c>
      <c r="I329" t="s">
        <v>52</v>
      </c>
      <c r="J329" t="s">
        <v>26</v>
      </c>
      <c r="K329" t="s">
        <v>26</v>
      </c>
      <c r="L329" t="s">
        <v>26</v>
      </c>
      <c r="M329" t="s">
        <v>26</v>
      </c>
      <c r="N329" s="2">
        <v>-719670</v>
      </c>
      <c r="O329" s="2"/>
      <c r="P329" s="2"/>
      <c r="Q329" s="2"/>
      <c r="R329" s="2"/>
      <c r="S329" s="2"/>
      <c r="T329" s="2"/>
      <c r="U329" s="2">
        <f t="shared" si="5"/>
        <v>-719670</v>
      </c>
    </row>
    <row r="330" spans="1:21" hidden="1" x14ac:dyDescent="0.25">
      <c r="A330" s="1" t="s">
        <v>88</v>
      </c>
      <c r="B330" t="s">
        <v>55</v>
      </c>
      <c r="C330" t="s">
        <v>51</v>
      </c>
      <c r="D330" t="s">
        <v>42</v>
      </c>
      <c r="E330" t="s">
        <v>89</v>
      </c>
      <c r="F330" t="s">
        <v>26</v>
      </c>
      <c r="G330" t="s">
        <v>26</v>
      </c>
      <c r="H330" t="s">
        <v>98</v>
      </c>
      <c r="I330" t="s">
        <v>99</v>
      </c>
      <c r="J330" t="s">
        <v>26</v>
      </c>
      <c r="K330" t="s">
        <v>26</v>
      </c>
      <c r="L330" t="s">
        <v>297</v>
      </c>
      <c r="M330" t="s">
        <v>298</v>
      </c>
      <c r="N330" s="2"/>
      <c r="O330" s="2"/>
      <c r="P330" s="2"/>
      <c r="Q330" s="2"/>
      <c r="R330" s="2"/>
      <c r="S330" s="2">
        <v>-18000</v>
      </c>
      <c r="T330" s="2"/>
      <c r="U330" s="2">
        <f t="shared" si="5"/>
        <v>-18000</v>
      </c>
    </row>
    <row r="331" spans="1:21" hidden="1" x14ac:dyDescent="0.25">
      <c r="A331" s="1" t="s">
        <v>88</v>
      </c>
      <c r="B331" t="s">
        <v>55</v>
      </c>
      <c r="C331" t="s">
        <v>51</v>
      </c>
      <c r="D331" t="s">
        <v>42</v>
      </c>
      <c r="E331" t="s">
        <v>89</v>
      </c>
      <c r="F331" t="s">
        <v>26</v>
      </c>
      <c r="G331" t="s">
        <v>26</v>
      </c>
      <c r="H331" t="s">
        <v>98</v>
      </c>
      <c r="I331" t="s">
        <v>99</v>
      </c>
      <c r="J331" t="s">
        <v>26</v>
      </c>
      <c r="K331" t="s">
        <v>26</v>
      </c>
      <c r="L331" t="s">
        <v>26</v>
      </c>
      <c r="M331" t="s">
        <v>26</v>
      </c>
      <c r="N331" s="2"/>
      <c r="O331" s="2"/>
      <c r="P331" s="2"/>
      <c r="Q331" s="2"/>
      <c r="R331" s="2"/>
      <c r="S331" s="2">
        <v>-300000</v>
      </c>
      <c r="T331" s="2"/>
      <c r="U331" s="2">
        <f t="shared" si="5"/>
        <v>-300000</v>
      </c>
    </row>
    <row r="332" spans="1:21" hidden="1" x14ac:dyDescent="0.25">
      <c r="A332" s="1" t="s">
        <v>88</v>
      </c>
      <c r="B332" t="s">
        <v>55</v>
      </c>
      <c r="C332" t="s">
        <v>51</v>
      </c>
      <c r="D332" t="s">
        <v>111</v>
      </c>
      <c r="E332" t="s">
        <v>89</v>
      </c>
      <c r="F332" t="s">
        <v>114</v>
      </c>
      <c r="G332" t="s">
        <v>115</v>
      </c>
      <c r="H332" t="s">
        <v>112</v>
      </c>
      <c r="I332" t="s">
        <v>113</v>
      </c>
      <c r="J332" t="s">
        <v>26</v>
      </c>
      <c r="K332" t="s">
        <v>26</v>
      </c>
      <c r="L332" t="s">
        <v>26</v>
      </c>
      <c r="M332" t="s">
        <v>26</v>
      </c>
      <c r="N332" s="2"/>
      <c r="O332" s="2"/>
      <c r="P332" s="2">
        <v>-80000</v>
      </c>
      <c r="Q332" s="2"/>
      <c r="R332" s="2"/>
      <c r="S332" s="2"/>
      <c r="T332" s="2"/>
      <c r="U332" s="2">
        <f t="shared" si="5"/>
        <v>-80000</v>
      </c>
    </row>
    <row r="333" spans="1:21" hidden="1" x14ac:dyDescent="0.25">
      <c r="A333" s="1" t="s">
        <v>88</v>
      </c>
      <c r="B333" t="s">
        <v>55</v>
      </c>
      <c r="C333" t="s">
        <v>128</v>
      </c>
      <c r="D333" t="s">
        <v>42</v>
      </c>
      <c r="E333" t="s">
        <v>89</v>
      </c>
      <c r="F333" t="s">
        <v>26</v>
      </c>
      <c r="G333" t="s">
        <v>26</v>
      </c>
      <c r="H333" t="s">
        <v>98</v>
      </c>
      <c r="I333" t="s">
        <v>99</v>
      </c>
      <c r="J333" t="s">
        <v>299</v>
      </c>
      <c r="K333" t="s">
        <v>130</v>
      </c>
      <c r="L333" t="s">
        <v>26</v>
      </c>
      <c r="M333" t="s">
        <v>26</v>
      </c>
      <c r="N333" s="2"/>
      <c r="O333" s="2"/>
      <c r="P333" s="2"/>
      <c r="Q333" s="2"/>
      <c r="R333" s="2"/>
      <c r="S333" s="2">
        <v>-60296.999999999985</v>
      </c>
      <c r="T333" s="2"/>
      <c r="U333" s="2">
        <f t="shared" si="5"/>
        <v>-60296.999999999985</v>
      </c>
    </row>
    <row r="334" spans="1:21" hidden="1" x14ac:dyDescent="0.25">
      <c r="A334" s="1" t="s">
        <v>88</v>
      </c>
      <c r="B334" t="s">
        <v>55</v>
      </c>
      <c r="C334" t="s">
        <v>128</v>
      </c>
      <c r="D334" t="s">
        <v>42</v>
      </c>
      <c r="E334" t="s">
        <v>89</v>
      </c>
      <c r="F334" t="s">
        <v>26</v>
      </c>
      <c r="G334" t="s">
        <v>26</v>
      </c>
      <c r="H334" t="s">
        <v>98</v>
      </c>
      <c r="I334" t="s">
        <v>99</v>
      </c>
      <c r="J334" t="s">
        <v>26</v>
      </c>
      <c r="K334" t="s">
        <v>26</v>
      </c>
      <c r="L334" t="s">
        <v>296</v>
      </c>
      <c r="M334" t="s">
        <v>30</v>
      </c>
      <c r="N334" s="2"/>
      <c r="O334" s="2"/>
      <c r="P334" s="2"/>
      <c r="Q334" s="2"/>
      <c r="R334" s="2"/>
      <c r="S334" s="2">
        <v>-18250</v>
      </c>
      <c r="T334" s="2"/>
      <c r="U334" s="2">
        <f t="shared" si="5"/>
        <v>-18250</v>
      </c>
    </row>
    <row r="335" spans="1:21" hidden="1" x14ac:dyDescent="0.25">
      <c r="A335" s="1" t="s">
        <v>88</v>
      </c>
      <c r="B335" t="s">
        <v>55</v>
      </c>
      <c r="C335" t="s">
        <v>128</v>
      </c>
      <c r="D335" t="s">
        <v>42</v>
      </c>
      <c r="E335" t="s">
        <v>89</v>
      </c>
      <c r="F335" t="s">
        <v>26</v>
      </c>
      <c r="G335" t="s">
        <v>26</v>
      </c>
      <c r="H335" t="s">
        <v>98</v>
      </c>
      <c r="I335" t="s">
        <v>99</v>
      </c>
      <c r="J335" t="s">
        <v>26</v>
      </c>
      <c r="K335" t="s">
        <v>26</v>
      </c>
      <c r="L335" t="s">
        <v>26</v>
      </c>
      <c r="M335" t="s">
        <v>26</v>
      </c>
      <c r="N335" s="2"/>
      <c r="O335" s="2"/>
      <c r="P335" s="2"/>
      <c r="Q335" s="2"/>
      <c r="R335" s="2"/>
      <c r="S335" s="2">
        <v>60297.000080000005</v>
      </c>
      <c r="T335" s="2"/>
      <c r="U335" s="2">
        <f t="shared" si="5"/>
        <v>60297.000080000005</v>
      </c>
    </row>
    <row r="336" spans="1:21" hidden="1" x14ac:dyDescent="0.25">
      <c r="A336" s="1" t="s">
        <v>88</v>
      </c>
      <c r="B336" t="s">
        <v>55</v>
      </c>
      <c r="C336" t="s">
        <v>128</v>
      </c>
      <c r="D336" t="s">
        <v>42</v>
      </c>
      <c r="E336" t="s">
        <v>89</v>
      </c>
      <c r="F336" t="s">
        <v>26</v>
      </c>
      <c r="G336" t="s">
        <v>26</v>
      </c>
      <c r="H336" t="s">
        <v>45</v>
      </c>
      <c r="I336" t="s">
        <v>52</v>
      </c>
      <c r="J336" t="s">
        <v>299</v>
      </c>
      <c r="K336" t="s">
        <v>130</v>
      </c>
      <c r="L336" t="s">
        <v>26</v>
      </c>
      <c r="M336" t="s">
        <v>26</v>
      </c>
      <c r="N336" s="2"/>
      <c r="O336" s="2"/>
      <c r="P336" s="2"/>
      <c r="Q336" s="2"/>
      <c r="R336" s="2"/>
      <c r="S336" s="2">
        <v>-61095.000000000007</v>
      </c>
      <c r="T336" s="2"/>
      <c r="U336" s="2">
        <f t="shared" si="5"/>
        <v>-61095.000000000007</v>
      </c>
    </row>
    <row r="337" spans="1:21" hidden="1" x14ac:dyDescent="0.25">
      <c r="A337" s="1" t="s">
        <v>88</v>
      </c>
      <c r="B337" t="s">
        <v>55</v>
      </c>
      <c r="C337" t="s">
        <v>128</v>
      </c>
      <c r="D337" t="s">
        <v>42</v>
      </c>
      <c r="E337" t="s">
        <v>89</v>
      </c>
      <c r="F337" t="s">
        <v>26</v>
      </c>
      <c r="G337" t="s">
        <v>26</v>
      </c>
      <c r="H337" t="s">
        <v>45</v>
      </c>
      <c r="I337" t="s">
        <v>52</v>
      </c>
      <c r="J337" t="s">
        <v>26</v>
      </c>
      <c r="K337" t="s">
        <v>26</v>
      </c>
      <c r="L337" t="s">
        <v>296</v>
      </c>
      <c r="M337" t="s">
        <v>30</v>
      </c>
      <c r="N337" s="2"/>
      <c r="O337" s="2"/>
      <c r="P337" s="2"/>
      <c r="Q337" s="2"/>
      <c r="R337" s="2"/>
      <c r="S337" s="2">
        <v>-51000</v>
      </c>
      <c r="T337" s="2"/>
      <c r="U337" s="2">
        <f t="shared" si="5"/>
        <v>-51000</v>
      </c>
    </row>
    <row r="338" spans="1:21" hidden="1" x14ac:dyDescent="0.25">
      <c r="A338" s="1" t="s">
        <v>88</v>
      </c>
      <c r="B338" t="s">
        <v>55</v>
      </c>
      <c r="C338" t="s">
        <v>128</v>
      </c>
      <c r="D338" t="s">
        <v>42</v>
      </c>
      <c r="E338" t="s">
        <v>89</v>
      </c>
      <c r="F338" t="s">
        <v>26</v>
      </c>
      <c r="G338" t="s">
        <v>26</v>
      </c>
      <c r="H338" t="s">
        <v>45</v>
      </c>
      <c r="I338" t="s">
        <v>52</v>
      </c>
      <c r="J338" t="s">
        <v>26</v>
      </c>
      <c r="K338" t="s">
        <v>26</v>
      </c>
      <c r="L338" t="s">
        <v>26</v>
      </c>
      <c r="M338" t="s">
        <v>26</v>
      </c>
      <c r="N338" s="2"/>
      <c r="O338" s="2"/>
      <c r="P338" s="2"/>
      <c r="Q338" s="2"/>
      <c r="R338" s="2"/>
      <c r="S338" s="2">
        <v>-7434.9998300000807</v>
      </c>
      <c r="T338" s="2"/>
      <c r="U338" s="2">
        <f t="shared" si="5"/>
        <v>-7434.9998300000807</v>
      </c>
    </row>
    <row r="339" spans="1:21" hidden="1" x14ac:dyDescent="0.25">
      <c r="A339" s="1" t="s">
        <v>88</v>
      </c>
      <c r="B339" t="s">
        <v>55</v>
      </c>
      <c r="C339" t="s">
        <v>157</v>
      </c>
      <c r="D339" t="s">
        <v>42</v>
      </c>
      <c r="E339" t="s">
        <v>89</v>
      </c>
      <c r="F339" t="s">
        <v>26</v>
      </c>
      <c r="G339" t="s">
        <v>26</v>
      </c>
      <c r="H339" t="s">
        <v>98</v>
      </c>
      <c r="I339" t="s">
        <v>99</v>
      </c>
      <c r="J339" t="s">
        <v>300</v>
      </c>
      <c r="K339" t="s">
        <v>301</v>
      </c>
      <c r="L339" t="s">
        <v>26</v>
      </c>
      <c r="M339" t="s">
        <v>26</v>
      </c>
      <c r="N339" s="2"/>
      <c r="O339" s="2"/>
      <c r="P339" s="2">
        <v>-21473.000039999999</v>
      </c>
      <c r="Q339" s="2"/>
      <c r="R339" s="2"/>
      <c r="S339" s="2"/>
      <c r="T339" s="2"/>
      <c r="U339" s="2">
        <f t="shared" si="5"/>
        <v>-21473.000039999999</v>
      </c>
    </row>
    <row r="340" spans="1:21" hidden="1" x14ac:dyDescent="0.25">
      <c r="A340" s="1" t="s">
        <v>88</v>
      </c>
      <c r="B340" t="s">
        <v>55</v>
      </c>
      <c r="C340" t="s">
        <v>157</v>
      </c>
      <c r="D340" t="s">
        <v>42</v>
      </c>
      <c r="E340" t="s">
        <v>89</v>
      </c>
      <c r="F340" t="s">
        <v>26</v>
      </c>
      <c r="G340" t="s">
        <v>26</v>
      </c>
      <c r="H340" t="s">
        <v>98</v>
      </c>
      <c r="I340" t="s">
        <v>99</v>
      </c>
      <c r="J340" t="s">
        <v>26</v>
      </c>
      <c r="K340" t="s">
        <v>26</v>
      </c>
      <c r="L340" t="s">
        <v>296</v>
      </c>
      <c r="M340" t="s">
        <v>30</v>
      </c>
      <c r="N340" s="2"/>
      <c r="O340" s="2"/>
      <c r="P340" s="2">
        <v>-8387.73</v>
      </c>
      <c r="Q340" s="2"/>
      <c r="R340" s="2"/>
      <c r="S340" s="2"/>
      <c r="T340" s="2"/>
      <c r="U340" s="2">
        <f t="shared" si="5"/>
        <v>-8387.73</v>
      </c>
    </row>
    <row r="341" spans="1:21" hidden="1" x14ac:dyDescent="0.25">
      <c r="A341" s="1" t="s">
        <v>88</v>
      </c>
      <c r="B341" t="s">
        <v>55</v>
      </c>
      <c r="C341" t="s">
        <v>157</v>
      </c>
      <c r="D341" t="s">
        <v>42</v>
      </c>
      <c r="E341" t="s">
        <v>89</v>
      </c>
      <c r="F341" t="s">
        <v>26</v>
      </c>
      <c r="G341" t="s">
        <v>26</v>
      </c>
      <c r="H341" t="s">
        <v>98</v>
      </c>
      <c r="I341" t="s">
        <v>99</v>
      </c>
      <c r="J341" t="s">
        <v>26</v>
      </c>
      <c r="K341" t="s">
        <v>26</v>
      </c>
      <c r="L341" t="s">
        <v>26</v>
      </c>
      <c r="M341" t="s">
        <v>26</v>
      </c>
      <c r="N341" s="2"/>
      <c r="O341" s="2"/>
      <c r="P341" s="2">
        <v>-86325.889999999985</v>
      </c>
      <c r="Q341" s="2"/>
      <c r="R341" s="2"/>
      <c r="S341" s="2"/>
      <c r="T341" s="2"/>
      <c r="U341" s="2">
        <f t="shared" si="5"/>
        <v>-86325.889999999985</v>
      </c>
    </row>
    <row r="342" spans="1:21" hidden="1" x14ac:dyDescent="0.25">
      <c r="A342" s="1" t="s">
        <v>88</v>
      </c>
      <c r="B342" t="s">
        <v>55</v>
      </c>
      <c r="C342" t="s">
        <v>157</v>
      </c>
      <c r="D342" t="s">
        <v>42</v>
      </c>
      <c r="E342" t="s">
        <v>89</v>
      </c>
      <c r="F342" t="s">
        <v>26</v>
      </c>
      <c r="G342" t="s">
        <v>26</v>
      </c>
      <c r="H342" t="s">
        <v>45</v>
      </c>
      <c r="I342" t="s">
        <v>52</v>
      </c>
      <c r="J342" t="s">
        <v>300</v>
      </c>
      <c r="K342" t="s">
        <v>301</v>
      </c>
      <c r="L342" t="s">
        <v>26</v>
      </c>
      <c r="M342" t="s">
        <v>26</v>
      </c>
      <c r="N342" s="2"/>
      <c r="O342" s="2"/>
      <c r="P342" s="2">
        <v>-109468.78</v>
      </c>
      <c r="Q342" s="2"/>
      <c r="R342" s="2"/>
      <c r="S342" s="2"/>
      <c r="T342" s="2"/>
      <c r="U342" s="2">
        <f t="shared" si="5"/>
        <v>-109468.78</v>
      </c>
    </row>
    <row r="343" spans="1:21" hidden="1" x14ac:dyDescent="0.25">
      <c r="A343" s="1" t="s">
        <v>88</v>
      </c>
      <c r="B343" t="s">
        <v>55</v>
      </c>
      <c r="C343" t="s">
        <v>157</v>
      </c>
      <c r="D343" t="s">
        <v>42</v>
      </c>
      <c r="E343" t="s">
        <v>89</v>
      </c>
      <c r="F343" t="s">
        <v>26</v>
      </c>
      <c r="G343" t="s">
        <v>26</v>
      </c>
      <c r="H343" t="s">
        <v>45</v>
      </c>
      <c r="I343" t="s">
        <v>52</v>
      </c>
      <c r="J343" t="s">
        <v>299</v>
      </c>
      <c r="K343" t="s">
        <v>130</v>
      </c>
      <c r="L343" t="s">
        <v>26</v>
      </c>
      <c r="M343" t="s">
        <v>26</v>
      </c>
      <c r="N343" s="2"/>
      <c r="O343" s="2"/>
      <c r="P343" s="2">
        <v>-240697.5400000001</v>
      </c>
      <c r="Q343" s="2"/>
      <c r="R343" s="2"/>
      <c r="S343" s="2"/>
      <c r="T343" s="2"/>
      <c r="U343" s="2">
        <f t="shared" si="5"/>
        <v>-240697.5400000001</v>
      </c>
    </row>
    <row r="344" spans="1:21" hidden="1" x14ac:dyDescent="0.25">
      <c r="A344" s="1" t="s">
        <v>88</v>
      </c>
      <c r="B344" t="s">
        <v>55</v>
      </c>
      <c r="C344" t="s">
        <v>157</v>
      </c>
      <c r="D344" t="s">
        <v>42</v>
      </c>
      <c r="E344" t="s">
        <v>89</v>
      </c>
      <c r="F344" t="s">
        <v>26</v>
      </c>
      <c r="G344" t="s">
        <v>26</v>
      </c>
      <c r="H344" t="s">
        <v>45</v>
      </c>
      <c r="I344" t="s">
        <v>52</v>
      </c>
      <c r="J344" t="s">
        <v>26</v>
      </c>
      <c r="K344" t="s">
        <v>26</v>
      </c>
      <c r="L344" t="s">
        <v>302</v>
      </c>
      <c r="M344" t="s">
        <v>303</v>
      </c>
      <c r="N344" s="2"/>
      <c r="O344" s="2"/>
      <c r="P344" s="2">
        <v>-50000</v>
      </c>
      <c r="Q344" s="2"/>
      <c r="R344" s="2"/>
      <c r="S344" s="2"/>
      <c r="T344" s="2"/>
      <c r="U344" s="2">
        <f t="shared" si="5"/>
        <v>-50000</v>
      </c>
    </row>
    <row r="345" spans="1:21" hidden="1" x14ac:dyDescent="0.25">
      <c r="A345" s="1" t="s">
        <v>88</v>
      </c>
      <c r="B345" t="s">
        <v>55</v>
      </c>
      <c r="C345" t="s">
        <v>157</v>
      </c>
      <c r="D345" t="s">
        <v>42</v>
      </c>
      <c r="E345" t="s">
        <v>89</v>
      </c>
      <c r="F345" t="s">
        <v>26</v>
      </c>
      <c r="G345" t="s">
        <v>26</v>
      </c>
      <c r="H345" t="s">
        <v>45</v>
      </c>
      <c r="I345" t="s">
        <v>52</v>
      </c>
      <c r="J345" t="s">
        <v>26</v>
      </c>
      <c r="K345" t="s">
        <v>26</v>
      </c>
      <c r="L345" t="s">
        <v>26</v>
      </c>
      <c r="M345" t="s">
        <v>26</v>
      </c>
      <c r="N345" s="2"/>
      <c r="O345" s="2"/>
      <c r="P345" s="2">
        <v>-307688.66000000003</v>
      </c>
      <c r="Q345" s="2"/>
      <c r="R345" s="2"/>
      <c r="S345" s="2"/>
      <c r="T345" s="2"/>
      <c r="U345" s="2">
        <f t="shared" si="5"/>
        <v>-307688.66000000003</v>
      </c>
    </row>
    <row r="346" spans="1:21" hidden="1" x14ac:dyDescent="0.25">
      <c r="A346" s="1" t="s">
        <v>88</v>
      </c>
      <c r="B346" t="s">
        <v>55</v>
      </c>
      <c r="C346" t="s">
        <v>157</v>
      </c>
      <c r="D346" t="s">
        <v>42</v>
      </c>
      <c r="E346" t="s">
        <v>89</v>
      </c>
      <c r="F346" t="s">
        <v>162</v>
      </c>
      <c r="G346" t="s">
        <v>163</v>
      </c>
      <c r="H346" t="s">
        <v>98</v>
      </c>
      <c r="I346" t="s">
        <v>99</v>
      </c>
      <c r="J346" t="s">
        <v>26</v>
      </c>
      <c r="K346" t="s">
        <v>26</v>
      </c>
      <c r="L346" t="s">
        <v>295</v>
      </c>
      <c r="M346" t="s">
        <v>62</v>
      </c>
      <c r="N346" s="2"/>
      <c r="O346" s="2"/>
      <c r="P346" s="2">
        <v>-35481.57</v>
      </c>
      <c r="Q346" s="2"/>
      <c r="R346" s="2"/>
      <c r="S346" s="2"/>
      <c r="T346" s="2"/>
      <c r="U346" s="2">
        <f t="shared" si="5"/>
        <v>-35481.57</v>
      </c>
    </row>
    <row r="347" spans="1:21" hidden="1" x14ac:dyDescent="0.25">
      <c r="A347" s="1" t="s">
        <v>88</v>
      </c>
      <c r="B347" t="s">
        <v>55</v>
      </c>
      <c r="C347" t="s">
        <v>157</v>
      </c>
      <c r="D347" t="s">
        <v>42</v>
      </c>
      <c r="E347" t="s">
        <v>89</v>
      </c>
      <c r="F347" t="s">
        <v>162</v>
      </c>
      <c r="G347" t="s">
        <v>163</v>
      </c>
      <c r="H347" t="s">
        <v>45</v>
      </c>
      <c r="I347" t="s">
        <v>52</v>
      </c>
      <c r="J347" t="s">
        <v>26</v>
      </c>
      <c r="K347" t="s">
        <v>26</v>
      </c>
      <c r="L347" t="s">
        <v>295</v>
      </c>
      <c r="M347" t="s">
        <v>62</v>
      </c>
      <c r="N347" s="2"/>
      <c r="O347" s="2"/>
      <c r="P347" s="2">
        <v>-11289.5</v>
      </c>
      <c r="Q347" s="2"/>
      <c r="R347" s="2"/>
      <c r="S347" s="2"/>
      <c r="T347" s="2"/>
      <c r="U347" s="2">
        <f t="shared" si="5"/>
        <v>-11289.5</v>
      </c>
    </row>
    <row r="348" spans="1:21" hidden="1" x14ac:dyDescent="0.25">
      <c r="A348" s="1" t="s">
        <v>88</v>
      </c>
      <c r="B348" t="s">
        <v>55</v>
      </c>
      <c r="C348" t="s">
        <v>157</v>
      </c>
      <c r="D348" t="s">
        <v>111</v>
      </c>
      <c r="E348" t="s">
        <v>89</v>
      </c>
      <c r="F348" t="s">
        <v>114</v>
      </c>
      <c r="G348" t="s">
        <v>115</v>
      </c>
      <c r="H348" t="s">
        <v>112</v>
      </c>
      <c r="I348" t="s">
        <v>113</v>
      </c>
      <c r="J348" t="s">
        <v>26</v>
      </c>
      <c r="K348" t="s">
        <v>26</v>
      </c>
      <c r="L348" t="s">
        <v>26</v>
      </c>
      <c r="M348" t="s">
        <v>26</v>
      </c>
      <c r="N348" s="2"/>
      <c r="O348" s="2"/>
      <c r="P348" s="2">
        <v>-62018.579999999987</v>
      </c>
      <c r="Q348" s="2"/>
      <c r="R348" s="2"/>
      <c r="S348" s="2"/>
      <c r="T348" s="2"/>
      <c r="U348" s="2">
        <f t="shared" si="5"/>
        <v>-62018.579999999987</v>
      </c>
    </row>
    <row r="349" spans="1:21" hidden="1" x14ac:dyDescent="0.25">
      <c r="A349" s="1" t="s">
        <v>88</v>
      </c>
      <c r="B349" t="s">
        <v>55</v>
      </c>
      <c r="C349" t="s">
        <v>37</v>
      </c>
      <c r="D349" t="s">
        <v>42</v>
      </c>
      <c r="E349" t="s">
        <v>89</v>
      </c>
      <c r="F349" t="s">
        <v>26</v>
      </c>
      <c r="G349" t="s">
        <v>26</v>
      </c>
      <c r="H349" t="s">
        <v>98</v>
      </c>
      <c r="I349" t="s">
        <v>99</v>
      </c>
      <c r="J349" t="s">
        <v>304</v>
      </c>
      <c r="K349" t="s">
        <v>305</v>
      </c>
      <c r="L349" t="s">
        <v>26</v>
      </c>
      <c r="M349" t="s">
        <v>26</v>
      </c>
      <c r="N349" s="2"/>
      <c r="O349" s="2"/>
      <c r="P349" s="2"/>
      <c r="Q349" s="2"/>
      <c r="R349" s="2"/>
      <c r="S349" s="2">
        <v>-400.99999999999994</v>
      </c>
      <c r="T349" s="2"/>
      <c r="U349" s="2">
        <f t="shared" si="5"/>
        <v>-400.99999999999994</v>
      </c>
    </row>
    <row r="350" spans="1:21" hidden="1" x14ac:dyDescent="0.25">
      <c r="A350" s="1" t="s">
        <v>88</v>
      </c>
      <c r="B350" t="s">
        <v>55</v>
      </c>
      <c r="C350" t="s">
        <v>37</v>
      </c>
      <c r="D350" t="s">
        <v>42</v>
      </c>
      <c r="E350" t="s">
        <v>89</v>
      </c>
      <c r="F350" t="s">
        <v>26</v>
      </c>
      <c r="G350" t="s">
        <v>26</v>
      </c>
      <c r="H350" t="s">
        <v>98</v>
      </c>
      <c r="I350" t="s">
        <v>99</v>
      </c>
      <c r="J350" t="s">
        <v>300</v>
      </c>
      <c r="K350" t="s">
        <v>301</v>
      </c>
      <c r="L350" t="s">
        <v>26</v>
      </c>
      <c r="M350" t="s">
        <v>26</v>
      </c>
      <c r="N350" s="2"/>
      <c r="O350" s="2"/>
      <c r="P350" s="2"/>
      <c r="Q350" s="2"/>
      <c r="R350" s="2"/>
      <c r="S350" s="2">
        <v>1979.3700200000003</v>
      </c>
      <c r="T350" s="2"/>
      <c r="U350" s="2">
        <f t="shared" si="5"/>
        <v>1979.3700200000003</v>
      </c>
    </row>
    <row r="351" spans="1:21" hidden="1" x14ac:dyDescent="0.25">
      <c r="A351" s="1" t="s">
        <v>88</v>
      </c>
      <c r="B351" t="s">
        <v>55</v>
      </c>
      <c r="C351" t="s">
        <v>37</v>
      </c>
      <c r="D351" t="s">
        <v>42</v>
      </c>
      <c r="E351" t="s">
        <v>89</v>
      </c>
      <c r="F351" t="s">
        <v>26</v>
      </c>
      <c r="G351" t="s">
        <v>26</v>
      </c>
      <c r="H351" t="s">
        <v>98</v>
      </c>
      <c r="I351" t="s">
        <v>99</v>
      </c>
      <c r="J351" t="s">
        <v>306</v>
      </c>
      <c r="K351" t="s">
        <v>307</v>
      </c>
      <c r="L351" t="s">
        <v>26</v>
      </c>
      <c r="M351" t="s">
        <v>26</v>
      </c>
      <c r="N351" s="2"/>
      <c r="O351" s="2"/>
      <c r="P351" s="2"/>
      <c r="Q351" s="2"/>
      <c r="R351" s="2"/>
      <c r="S351" s="2">
        <v>-39097.999999999985</v>
      </c>
      <c r="T351" s="2"/>
      <c r="U351" s="2">
        <f t="shared" si="5"/>
        <v>-39097.999999999985</v>
      </c>
    </row>
    <row r="352" spans="1:21" hidden="1" x14ac:dyDescent="0.25">
      <c r="A352" s="1" t="s">
        <v>88</v>
      </c>
      <c r="B352" t="s">
        <v>55</v>
      </c>
      <c r="C352" t="s">
        <v>37</v>
      </c>
      <c r="D352" t="s">
        <v>42</v>
      </c>
      <c r="E352" t="s">
        <v>89</v>
      </c>
      <c r="F352" t="s">
        <v>26</v>
      </c>
      <c r="G352" t="s">
        <v>26</v>
      </c>
      <c r="H352" t="s">
        <v>98</v>
      </c>
      <c r="I352" t="s">
        <v>99</v>
      </c>
      <c r="J352" t="s">
        <v>26</v>
      </c>
      <c r="K352" t="s">
        <v>26</v>
      </c>
      <c r="L352" t="s">
        <v>297</v>
      </c>
      <c r="M352" t="s">
        <v>298</v>
      </c>
      <c r="N352" s="2"/>
      <c r="O352" s="2"/>
      <c r="P352" s="2"/>
      <c r="Q352" s="2"/>
      <c r="R352" s="2"/>
      <c r="S352" s="2">
        <v>-2898.05</v>
      </c>
      <c r="T352" s="2"/>
      <c r="U352" s="2">
        <f t="shared" si="5"/>
        <v>-2898.05</v>
      </c>
    </row>
    <row r="353" spans="1:21" hidden="1" x14ac:dyDescent="0.25">
      <c r="A353" s="1" t="s">
        <v>88</v>
      </c>
      <c r="B353" t="s">
        <v>55</v>
      </c>
      <c r="C353" t="s">
        <v>37</v>
      </c>
      <c r="D353" t="s">
        <v>42</v>
      </c>
      <c r="E353" t="s">
        <v>89</v>
      </c>
      <c r="F353" t="s">
        <v>26</v>
      </c>
      <c r="G353" t="s">
        <v>26</v>
      </c>
      <c r="H353" t="s">
        <v>98</v>
      </c>
      <c r="I353" t="s">
        <v>99</v>
      </c>
      <c r="J353" t="s">
        <v>26</v>
      </c>
      <c r="K353" t="s">
        <v>26</v>
      </c>
      <c r="L353" t="s">
        <v>296</v>
      </c>
      <c r="M353" t="s">
        <v>30</v>
      </c>
      <c r="N353" s="2"/>
      <c r="O353" s="2"/>
      <c r="P353" s="2"/>
      <c r="Q353" s="2"/>
      <c r="R353" s="2"/>
      <c r="S353" s="2">
        <v>1.0000000000093268E-5</v>
      </c>
      <c r="T353" s="2"/>
      <c r="U353" s="2">
        <f t="shared" si="5"/>
        <v>1.0000000000093268E-5</v>
      </c>
    </row>
    <row r="354" spans="1:21" hidden="1" x14ac:dyDescent="0.25">
      <c r="A354" s="1" t="s">
        <v>88</v>
      </c>
      <c r="B354" t="s">
        <v>55</v>
      </c>
      <c r="C354" t="s">
        <v>37</v>
      </c>
      <c r="D354" t="s">
        <v>42</v>
      </c>
      <c r="E354" t="s">
        <v>89</v>
      </c>
      <c r="F354" t="s">
        <v>26</v>
      </c>
      <c r="G354" t="s">
        <v>26</v>
      </c>
      <c r="H354" t="s">
        <v>98</v>
      </c>
      <c r="I354" t="s">
        <v>99</v>
      </c>
      <c r="J354" t="s">
        <v>26</v>
      </c>
      <c r="K354" t="s">
        <v>26</v>
      </c>
      <c r="L354" t="s">
        <v>26</v>
      </c>
      <c r="M354" t="s">
        <v>26</v>
      </c>
      <c r="N354" s="2"/>
      <c r="O354" s="2"/>
      <c r="P354" s="2"/>
      <c r="Q354" s="2"/>
      <c r="R354" s="2"/>
      <c r="S354" s="2">
        <v>51844.530060000005</v>
      </c>
      <c r="T354" s="2"/>
      <c r="U354" s="2">
        <f t="shared" si="5"/>
        <v>51844.530060000005</v>
      </c>
    </row>
    <row r="355" spans="1:21" hidden="1" x14ac:dyDescent="0.25">
      <c r="A355" s="1" t="s">
        <v>88</v>
      </c>
      <c r="B355" t="s">
        <v>55</v>
      </c>
      <c r="C355" t="s">
        <v>37</v>
      </c>
      <c r="D355" t="s">
        <v>42</v>
      </c>
      <c r="E355" t="s">
        <v>89</v>
      </c>
      <c r="F355" t="s">
        <v>26</v>
      </c>
      <c r="G355" t="s">
        <v>26</v>
      </c>
      <c r="H355" t="s">
        <v>45</v>
      </c>
      <c r="I355" t="s">
        <v>52</v>
      </c>
      <c r="J355" t="s">
        <v>300</v>
      </c>
      <c r="K355" t="s">
        <v>301</v>
      </c>
      <c r="L355" t="s">
        <v>26</v>
      </c>
      <c r="M355" t="s">
        <v>26</v>
      </c>
      <c r="N355" s="2"/>
      <c r="O355" s="2"/>
      <c r="P355" s="2"/>
      <c r="Q355" s="2"/>
      <c r="R355" s="2"/>
      <c r="S355" s="2">
        <v>419.05000999999987</v>
      </c>
      <c r="T355" s="2"/>
      <c r="U355" s="2">
        <f t="shared" si="5"/>
        <v>419.05000999999987</v>
      </c>
    </row>
    <row r="356" spans="1:21" hidden="1" x14ac:dyDescent="0.25">
      <c r="A356" s="1" t="s">
        <v>88</v>
      </c>
      <c r="B356" t="s">
        <v>55</v>
      </c>
      <c r="C356" t="s">
        <v>37</v>
      </c>
      <c r="D356" t="s">
        <v>42</v>
      </c>
      <c r="E356" t="s">
        <v>89</v>
      </c>
      <c r="F356" t="s">
        <v>26</v>
      </c>
      <c r="G356" t="s">
        <v>26</v>
      </c>
      <c r="H356" t="s">
        <v>45</v>
      </c>
      <c r="I356" t="s">
        <v>52</v>
      </c>
      <c r="J356" t="s">
        <v>299</v>
      </c>
      <c r="K356" t="s">
        <v>130</v>
      </c>
      <c r="L356" t="s">
        <v>26</v>
      </c>
      <c r="M356" t="s">
        <v>26</v>
      </c>
      <c r="N356" s="2"/>
      <c r="O356" s="2"/>
      <c r="P356" s="2"/>
      <c r="Q356" s="2"/>
      <c r="R356" s="2"/>
      <c r="S356" s="2">
        <v>48199.400009999998</v>
      </c>
      <c r="T356" s="2"/>
      <c r="U356" s="2">
        <f t="shared" si="5"/>
        <v>48199.400009999998</v>
      </c>
    </row>
    <row r="357" spans="1:21" hidden="1" x14ac:dyDescent="0.25">
      <c r="A357" s="1" t="s">
        <v>88</v>
      </c>
      <c r="B357" t="s">
        <v>55</v>
      </c>
      <c r="C357" t="s">
        <v>37</v>
      </c>
      <c r="D357" t="s">
        <v>42</v>
      </c>
      <c r="E357" t="s">
        <v>89</v>
      </c>
      <c r="F357" t="s">
        <v>26</v>
      </c>
      <c r="G357" t="s">
        <v>26</v>
      </c>
      <c r="H357" t="s">
        <v>45</v>
      </c>
      <c r="I357" t="s">
        <v>52</v>
      </c>
      <c r="J357" t="s">
        <v>306</v>
      </c>
      <c r="K357" t="s">
        <v>307</v>
      </c>
      <c r="L357" t="s">
        <v>26</v>
      </c>
      <c r="M357" t="s">
        <v>26</v>
      </c>
      <c r="N357" s="2"/>
      <c r="O357" s="2"/>
      <c r="P357" s="2"/>
      <c r="Q357" s="2"/>
      <c r="R357" s="2"/>
      <c r="S357" s="2">
        <v>-5373</v>
      </c>
      <c r="T357" s="2"/>
      <c r="U357" s="2">
        <f t="shared" si="5"/>
        <v>-5373</v>
      </c>
    </row>
    <row r="358" spans="1:21" hidden="1" x14ac:dyDescent="0.25">
      <c r="A358" s="1" t="s">
        <v>88</v>
      </c>
      <c r="B358" t="s">
        <v>55</v>
      </c>
      <c r="C358" t="s">
        <v>37</v>
      </c>
      <c r="D358" t="s">
        <v>42</v>
      </c>
      <c r="E358" t="s">
        <v>89</v>
      </c>
      <c r="F358" t="s">
        <v>26</v>
      </c>
      <c r="G358" t="s">
        <v>26</v>
      </c>
      <c r="H358" t="s">
        <v>45</v>
      </c>
      <c r="I358" t="s">
        <v>52</v>
      </c>
      <c r="J358" t="s">
        <v>26</v>
      </c>
      <c r="K358" t="s">
        <v>26</v>
      </c>
      <c r="L358" t="s">
        <v>296</v>
      </c>
      <c r="M358" t="s">
        <v>30</v>
      </c>
      <c r="N358" s="2"/>
      <c r="O358" s="2"/>
      <c r="P358" s="2"/>
      <c r="Q358" s="2"/>
      <c r="R358" s="2"/>
      <c r="S358" s="2">
        <v>-50000</v>
      </c>
      <c r="T358" s="2"/>
      <c r="U358" s="2">
        <f t="shared" si="5"/>
        <v>-50000</v>
      </c>
    </row>
    <row r="359" spans="1:21" hidden="1" x14ac:dyDescent="0.25">
      <c r="A359" s="1" t="s">
        <v>88</v>
      </c>
      <c r="B359" t="s">
        <v>55</v>
      </c>
      <c r="C359" t="s">
        <v>37</v>
      </c>
      <c r="D359" t="s">
        <v>42</v>
      </c>
      <c r="E359" t="s">
        <v>89</v>
      </c>
      <c r="F359" t="s">
        <v>26</v>
      </c>
      <c r="G359" t="s">
        <v>26</v>
      </c>
      <c r="H359" t="s">
        <v>45</v>
      </c>
      <c r="I359" t="s">
        <v>52</v>
      </c>
      <c r="J359" t="s">
        <v>26</v>
      </c>
      <c r="K359" t="s">
        <v>26</v>
      </c>
      <c r="L359" t="s">
        <v>302</v>
      </c>
      <c r="M359" t="s">
        <v>303</v>
      </c>
      <c r="N359" s="2"/>
      <c r="O359" s="2"/>
      <c r="P359" s="2"/>
      <c r="Q359" s="2"/>
      <c r="R359" s="2"/>
      <c r="S359" s="2">
        <v>-118000</v>
      </c>
      <c r="T359" s="2"/>
      <c r="U359" s="2">
        <f t="shared" si="5"/>
        <v>-118000</v>
      </c>
    </row>
    <row r="360" spans="1:21" hidden="1" x14ac:dyDescent="0.25">
      <c r="A360" s="1" t="s">
        <v>88</v>
      </c>
      <c r="B360" t="s">
        <v>55</v>
      </c>
      <c r="C360" t="s">
        <v>37</v>
      </c>
      <c r="D360" t="s">
        <v>42</v>
      </c>
      <c r="E360" t="s">
        <v>89</v>
      </c>
      <c r="F360" t="s">
        <v>26</v>
      </c>
      <c r="G360" t="s">
        <v>26</v>
      </c>
      <c r="H360" t="s">
        <v>45</v>
      </c>
      <c r="I360" t="s">
        <v>52</v>
      </c>
      <c r="J360" t="s">
        <v>26</v>
      </c>
      <c r="K360" t="s">
        <v>26</v>
      </c>
      <c r="L360" t="s">
        <v>26</v>
      </c>
      <c r="M360" t="s">
        <v>26</v>
      </c>
      <c r="N360" s="2"/>
      <c r="O360" s="2"/>
      <c r="P360" s="2"/>
      <c r="Q360" s="2"/>
      <c r="R360" s="2"/>
      <c r="S360" s="2">
        <v>-131393.29993000001</v>
      </c>
      <c r="T360" s="2"/>
      <c r="U360" s="2">
        <f t="shared" si="5"/>
        <v>-131393.29993000001</v>
      </c>
    </row>
    <row r="361" spans="1:21" hidden="1" x14ac:dyDescent="0.25">
      <c r="A361" s="1" t="s">
        <v>88</v>
      </c>
      <c r="B361" t="s">
        <v>55</v>
      </c>
      <c r="C361" t="s">
        <v>37</v>
      </c>
      <c r="D361" t="s">
        <v>42</v>
      </c>
      <c r="E361" t="s">
        <v>89</v>
      </c>
      <c r="F361" t="s">
        <v>162</v>
      </c>
      <c r="G361" t="s">
        <v>163</v>
      </c>
      <c r="H361" t="s">
        <v>98</v>
      </c>
      <c r="I361" t="s">
        <v>99</v>
      </c>
      <c r="J361" t="s">
        <v>26</v>
      </c>
      <c r="K361" t="s">
        <v>26</v>
      </c>
      <c r="L361" t="s">
        <v>295</v>
      </c>
      <c r="M361" t="s">
        <v>62</v>
      </c>
      <c r="N361" s="2"/>
      <c r="O361" s="2"/>
      <c r="P361" s="2"/>
      <c r="Q361" s="2"/>
      <c r="R361" s="2"/>
      <c r="S361" s="2">
        <v>1.0000000012055921E-5</v>
      </c>
      <c r="T361" s="2"/>
      <c r="U361" s="2">
        <f t="shared" si="5"/>
        <v>1.0000000012055921E-5</v>
      </c>
    </row>
    <row r="362" spans="1:21" hidden="1" x14ac:dyDescent="0.25">
      <c r="A362" s="1" t="s">
        <v>88</v>
      </c>
      <c r="B362" t="s">
        <v>55</v>
      </c>
      <c r="C362" t="s">
        <v>37</v>
      </c>
      <c r="D362" t="s">
        <v>111</v>
      </c>
      <c r="E362" t="s">
        <v>89</v>
      </c>
      <c r="F362" t="s">
        <v>114</v>
      </c>
      <c r="G362" t="s">
        <v>115</v>
      </c>
      <c r="H362" t="s">
        <v>112</v>
      </c>
      <c r="I362" t="s">
        <v>113</v>
      </c>
      <c r="J362" t="s">
        <v>304</v>
      </c>
      <c r="K362" t="s">
        <v>305</v>
      </c>
      <c r="L362" t="s">
        <v>26</v>
      </c>
      <c r="M362" t="s">
        <v>26</v>
      </c>
      <c r="N362" s="2"/>
      <c r="O362" s="2"/>
      <c r="P362" s="2"/>
      <c r="Q362" s="2"/>
      <c r="R362" s="2"/>
      <c r="S362" s="2">
        <v>-26006.09</v>
      </c>
      <c r="T362" s="2"/>
      <c r="U362" s="2">
        <f t="shared" si="5"/>
        <v>-26006.09</v>
      </c>
    </row>
    <row r="363" spans="1:21" hidden="1" x14ac:dyDescent="0.25">
      <c r="A363" s="1" t="s">
        <v>88</v>
      </c>
      <c r="B363" t="s">
        <v>55</v>
      </c>
      <c r="C363" t="s">
        <v>37</v>
      </c>
      <c r="D363" t="s">
        <v>111</v>
      </c>
      <c r="E363" t="s">
        <v>89</v>
      </c>
      <c r="F363" t="s">
        <v>114</v>
      </c>
      <c r="G363" t="s">
        <v>115</v>
      </c>
      <c r="H363" t="s">
        <v>112</v>
      </c>
      <c r="I363" t="s">
        <v>113</v>
      </c>
      <c r="J363" t="s">
        <v>26</v>
      </c>
      <c r="K363" t="s">
        <v>26</v>
      </c>
      <c r="L363" t="s">
        <v>26</v>
      </c>
      <c r="M363" t="s">
        <v>26</v>
      </c>
      <c r="N363" s="2"/>
      <c r="O363" s="2"/>
      <c r="P363" s="2"/>
      <c r="Q363" s="2"/>
      <c r="R363" s="2"/>
      <c r="S363" s="2">
        <v>26006.090010000011</v>
      </c>
      <c r="T363" s="2"/>
      <c r="U363" s="2">
        <f t="shared" si="5"/>
        <v>26006.090010000011</v>
      </c>
    </row>
    <row r="364" spans="1:21" hidden="1" x14ac:dyDescent="0.25">
      <c r="A364" s="1" t="s">
        <v>88</v>
      </c>
      <c r="B364" t="s">
        <v>55</v>
      </c>
      <c r="C364" t="s">
        <v>243</v>
      </c>
      <c r="D364" t="s">
        <v>42</v>
      </c>
      <c r="E364" t="s">
        <v>89</v>
      </c>
      <c r="F364" t="s">
        <v>26</v>
      </c>
      <c r="G364" t="s">
        <v>26</v>
      </c>
      <c r="H364" t="s">
        <v>98</v>
      </c>
      <c r="I364" t="s">
        <v>99</v>
      </c>
      <c r="J364" t="s">
        <v>26</v>
      </c>
      <c r="K364" t="s">
        <v>26</v>
      </c>
      <c r="L364" t="s">
        <v>296</v>
      </c>
      <c r="M364" t="s">
        <v>30</v>
      </c>
      <c r="N364" s="2"/>
      <c r="O364" s="2"/>
      <c r="P364" s="2"/>
      <c r="Q364" s="2"/>
      <c r="R364" s="2"/>
      <c r="S364" s="2">
        <v>-7000</v>
      </c>
      <c r="T364" s="2"/>
      <c r="U364" s="2">
        <f t="shared" si="5"/>
        <v>-7000</v>
      </c>
    </row>
    <row r="365" spans="1:21" hidden="1" x14ac:dyDescent="0.25">
      <c r="A365" s="1" t="s">
        <v>88</v>
      </c>
      <c r="B365" t="s">
        <v>55</v>
      </c>
      <c r="C365" t="s">
        <v>243</v>
      </c>
      <c r="D365" t="s">
        <v>42</v>
      </c>
      <c r="E365" t="s">
        <v>89</v>
      </c>
      <c r="F365" t="s">
        <v>26</v>
      </c>
      <c r="G365" t="s">
        <v>26</v>
      </c>
      <c r="H365" t="s">
        <v>98</v>
      </c>
      <c r="I365" t="s">
        <v>99</v>
      </c>
      <c r="J365" t="s">
        <v>26</v>
      </c>
      <c r="K365" t="s">
        <v>26</v>
      </c>
      <c r="L365" t="s">
        <v>308</v>
      </c>
      <c r="M365" t="s">
        <v>309</v>
      </c>
      <c r="N365" s="2"/>
      <c r="O365" s="2"/>
      <c r="P365" s="2"/>
      <c r="Q365" s="2"/>
      <c r="R365" s="2"/>
      <c r="S365" s="2">
        <v>-24000</v>
      </c>
      <c r="T365" s="2"/>
      <c r="U365" s="2">
        <f t="shared" si="5"/>
        <v>-24000</v>
      </c>
    </row>
    <row r="366" spans="1:21" hidden="1" x14ac:dyDescent="0.25">
      <c r="A366" s="1" t="s">
        <v>88</v>
      </c>
      <c r="B366" t="s">
        <v>55</v>
      </c>
      <c r="C366" t="s">
        <v>243</v>
      </c>
      <c r="D366" t="s">
        <v>42</v>
      </c>
      <c r="E366" t="s">
        <v>89</v>
      </c>
      <c r="F366" t="s">
        <v>26</v>
      </c>
      <c r="G366" t="s">
        <v>26</v>
      </c>
      <c r="H366" t="s">
        <v>98</v>
      </c>
      <c r="I366" t="s">
        <v>99</v>
      </c>
      <c r="J366" t="s">
        <v>26</v>
      </c>
      <c r="K366" t="s">
        <v>26</v>
      </c>
      <c r="L366" t="s">
        <v>26</v>
      </c>
      <c r="M366" t="s">
        <v>26</v>
      </c>
      <c r="N366" s="2"/>
      <c r="O366" s="2"/>
      <c r="P366" s="2"/>
      <c r="Q366" s="2"/>
      <c r="R366" s="2"/>
      <c r="S366" s="2">
        <v>-8000.0000000000018</v>
      </c>
      <c r="T366" s="2"/>
      <c r="U366" s="2">
        <f t="shared" si="5"/>
        <v>-8000.0000000000018</v>
      </c>
    </row>
    <row r="367" spans="1:21" hidden="1" x14ac:dyDescent="0.25">
      <c r="A367" s="1" t="s">
        <v>88</v>
      </c>
      <c r="B367" t="s">
        <v>55</v>
      </c>
      <c r="C367" t="s">
        <v>243</v>
      </c>
      <c r="D367" t="s">
        <v>42</v>
      </c>
      <c r="E367" t="s">
        <v>89</v>
      </c>
      <c r="F367" t="s">
        <v>26</v>
      </c>
      <c r="G367" t="s">
        <v>26</v>
      </c>
      <c r="H367" t="s">
        <v>45</v>
      </c>
      <c r="I367" t="s">
        <v>52</v>
      </c>
      <c r="J367" t="s">
        <v>26</v>
      </c>
      <c r="K367" t="s">
        <v>26</v>
      </c>
      <c r="L367" t="s">
        <v>296</v>
      </c>
      <c r="M367" t="s">
        <v>30</v>
      </c>
      <c r="N367" s="2"/>
      <c r="O367" s="2"/>
      <c r="P367" s="2"/>
      <c r="Q367" s="2"/>
      <c r="R367" s="2"/>
      <c r="S367" s="2">
        <v>7000.0000999999993</v>
      </c>
      <c r="T367" s="2"/>
      <c r="U367" s="2">
        <f t="shared" si="5"/>
        <v>7000.0000999999993</v>
      </c>
    </row>
    <row r="368" spans="1:21" hidden="1" x14ac:dyDescent="0.25">
      <c r="A368" s="1" t="s">
        <v>88</v>
      </c>
      <c r="B368" t="s">
        <v>55</v>
      </c>
      <c r="C368" t="s">
        <v>243</v>
      </c>
      <c r="D368" t="s">
        <v>42</v>
      </c>
      <c r="E368" t="s">
        <v>89</v>
      </c>
      <c r="F368" t="s">
        <v>26</v>
      </c>
      <c r="G368" t="s">
        <v>26</v>
      </c>
      <c r="H368" t="s">
        <v>45</v>
      </c>
      <c r="I368" t="s">
        <v>52</v>
      </c>
      <c r="J368" t="s">
        <v>26</v>
      </c>
      <c r="K368" t="s">
        <v>26</v>
      </c>
      <c r="L368" t="s">
        <v>308</v>
      </c>
      <c r="M368" t="s">
        <v>309</v>
      </c>
      <c r="N368" s="2"/>
      <c r="O368" s="2"/>
      <c r="P368" s="2"/>
      <c r="Q368" s="2"/>
      <c r="R368" s="2"/>
      <c r="S368" s="2">
        <v>-15500</v>
      </c>
      <c r="T368" s="2"/>
      <c r="U368" s="2">
        <f t="shared" si="5"/>
        <v>-15500</v>
      </c>
    </row>
    <row r="369" spans="1:21" hidden="1" x14ac:dyDescent="0.25">
      <c r="A369" s="1" t="s">
        <v>88</v>
      </c>
      <c r="B369" t="s">
        <v>55</v>
      </c>
      <c r="C369" t="s">
        <v>243</v>
      </c>
      <c r="D369" t="s">
        <v>42</v>
      </c>
      <c r="E369" t="s">
        <v>89</v>
      </c>
      <c r="F369" t="s">
        <v>26</v>
      </c>
      <c r="G369" t="s">
        <v>26</v>
      </c>
      <c r="H369" t="s">
        <v>45</v>
      </c>
      <c r="I369" t="s">
        <v>52</v>
      </c>
      <c r="J369" t="s">
        <v>26</v>
      </c>
      <c r="K369" t="s">
        <v>26</v>
      </c>
      <c r="L369" t="s">
        <v>26</v>
      </c>
      <c r="M369" t="s">
        <v>26</v>
      </c>
      <c r="N369" s="2"/>
      <c r="O369" s="2"/>
      <c r="P369" s="2"/>
      <c r="Q369" s="2"/>
      <c r="R369" s="2"/>
      <c r="S369" s="2">
        <v>-6257.4599000000044</v>
      </c>
      <c r="T369" s="2"/>
      <c r="U369" s="2">
        <f t="shared" si="5"/>
        <v>-6257.4599000000044</v>
      </c>
    </row>
    <row r="370" spans="1:21" hidden="1" x14ac:dyDescent="0.25">
      <c r="A370" s="1" t="s">
        <v>88</v>
      </c>
      <c r="B370" t="s">
        <v>55</v>
      </c>
      <c r="C370" t="s">
        <v>243</v>
      </c>
      <c r="D370" t="s">
        <v>42</v>
      </c>
      <c r="E370" t="s">
        <v>89</v>
      </c>
      <c r="F370" t="s">
        <v>35</v>
      </c>
      <c r="G370" t="s">
        <v>36</v>
      </c>
      <c r="H370" t="s">
        <v>45</v>
      </c>
      <c r="I370" t="s">
        <v>52</v>
      </c>
      <c r="J370" t="s">
        <v>26</v>
      </c>
      <c r="K370" t="s">
        <v>26</v>
      </c>
      <c r="L370" t="s">
        <v>26</v>
      </c>
      <c r="M370" t="s">
        <v>26</v>
      </c>
      <c r="N370" s="2"/>
      <c r="O370" s="2"/>
      <c r="P370" s="2"/>
      <c r="Q370" s="2"/>
      <c r="R370" s="2"/>
      <c r="S370" s="2">
        <v>7167.4601000000002</v>
      </c>
      <c r="T370" s="2"/>
      <c r="U370" s="2">
        <f t="shared" si="5"/>
        <v>7167.4601000000002</v>
      </c>
    </row>
    <row r="371" spans="1:21" hidden="1" x14ac:dyDescent="0.25">
      <c r="A371" s="1" t="s">
        <v>88</v>
      </c>
      <c r="B371" t="s">
        <v>55</v>
      </c>
      <c r="C371" t="s">
        <v>246</v>
      </c>
      <c r="D371" t="s">
        <v>42</v>
      </c>
      <c r="E371" t="s">
        <v>89</v>
      </c>
      <c r="F371" t="s">
        <v>26</v>
      </c>
      <c r="G371" t="s">
        <v>26</v>
      </c>
      <c r="H371" t="s">
        <v>98</v>
      </c>
      <c r="I371" t="s">
        <v>99</v>
      </c>
      <c r="J371" t="s">
        <v>26</v>
      </c>
      <c r="K371" t="s">
        <v>26</v>
      </c>
      <c r="L371" t="s">
        <v>296</v>
      </c>
      <c r="M371" t="s">
        <v>30</v>
      </c>
      <c r="N371" s="2"/>
      <c r="O371" s="2"/>
      <c r="P371" s="2"/>
      <c r="Q371" s="2"/>
      <c r="R371" s="2"/>
      <c r="S371" s="2">
        <v>19203.000199999999</v>
      </c>
      <c r="T371" s="2"/>
      <c r="U371" s="2">
        <f t="shared" si="5"/>
        <v>19203.000199999999</v>
      </c>
    </row>
    <row r="372" spans="1:21" hidden="1" x14ac:dyDescent="0.25">
      <c r="A372" s="1" t="s">
        <v>88</v>
      </c>
      <c r="B372" t="s">
        <v>55</v>
      </c>
      <c r="C372" t="s">
        <v>246</v>
      </c>
      <c r="D372" t="s">
        <v>42</v>
      </c>
      <c r="E372" t="s">
        <v>89</v>
      </c>
      <c r="F372" t="s">
        <v>26</v>
      </c>
      <c r="G372" t="s">
        <v>26</v>
      </c>
      <c r="H372" t="s">
        <v>98</v>
      </c>
      <c r="I372" t="s">
        <v>99</v>
      </c>
      <c r="J372" t="s">
        <v>26</v>
      </c>
      <c r="K372" t="s">
        <v>26</v>
      </c>
      <c r="L372" t="s">
        <v>302</v>
      </c>
      <c r="M372" t="s">
        <v>303</v>
      </c>
      <c r="N372" s="2"/>
      <c r="O372" s="2"/>
      <c r="P372" s="2"/>
      <c r="Q372" s="2"/>
      <c r="R372" s="2"/>
      <c r="S372" s="2">
        <v>-8159.9999999999991</v>
      </c>
      <c r="T372" s="2"/>
      <c r="U372" s="2">
        <f t="shared" si="5"/>
        <v>-8159.9999999999991</v>
      </c>
    </row>
    <row r="373" spans="1:21" hidden="1" x14ac:dyDescent="0.25">
      <c r="A373" s="1" t="s">
        <v>88</v>
      </c>
      <c r="B373" t="s">
        <v>55</v>
      </c>
      <c r="C373" t="s">
        <v>246</v>
      </c>
      <c r="D373" t="s">
        <v>42</v>
      </c>
      <c r="E373" t="s">
        <v>89</v>
      </c>
      <c r="F373" t="s">
        <v>26</v>
      </c>
      <c r="G373" t="s">
        <v>26</v>
      </c>
      <c r="H373" t="s">
        <v>98</v>
      </c>
      <c r="I373" t="s">
        <v>99</v>
      </c>
      <c r="J373" t="s">
        <v>26</v>
      </c>
      <c r="K373" t="s">
        <v>26</v>
      </c>
      <c r="L373" t="s">
        <v>26</v>
      </c>
      <c r="M373" t="s">
        <v>26</v>
      </c>
      <c r="N373" s="2"/>
      <c r="O373" s="2"/>
      <c r="P373" s="2"/>
      <c r="Q373" s="2"/>
      <c r="R373" s="2"/>
      <c r="S373" s="2">
        <v>-33210.983800000031</v>
      </c>
      <c r="T373" s="2"/>
      <c r="U373" s="2">
        <f t="shared" si="5"/>
        <v>-33210.983800000031</v>
      </c>
    </row>
    <row r="374" spans="1:21" hidden="1" x14ac:dyDescent="0.25">
      <c r="A374" s="1" t="s">
        <v>88</v>
      </c>
      <c r="B374" t="s">
        <v>55</v>
      </c>
      <c r="C374" t="s">
        <v>246</v>
      </c>
      <c r="D374" t="s">
        <v>42</v>
      </c>
      <c r="E374" t="s">
        <v>89</v>
      </c>
      <c r="F374" t="s">
        <v>26</v>
      </c>
      <c r="G374" t="s">
        <v>26</v>
      </c>
      <c r="H374" t="s">
        <v>45</v>
      </c>
      <c r="I374" t="s">
        <v>52</v>
      </c>
      <c r="J374" t="s">
        <v>26</v>
      </c>
      <c r="K374" t="s">
        <v>26</v>
      </c>
      <c r="L374" t="s">
        <v>296</v>
      </c>
      <c r="M374" t="s">
        <v>30</v>
      </c>
      <c r="N374" s="2"/>
      <c r="O374" s="2"/>
      <c r="P374" s="2"/>
      <c r="Q374" s="2"/>
      <c r="R374" s="2"/>
      <c r="S374" s="2">
        <v>10797.000099999999</v>
      </c>
      <c r="T374" s="2"/>
      <c r="U374" s="2">
        <f t="shared" si="5"/>
        <v>10797.000099999999</v>
      </c>
    </row>
    <row r="375" spans="1:21" hidden="1" x14ac:dyDescent="0.25">
      <c r="A375" s="1" t="s">
        <v>88</v>
      </c>
      <c r="B375" t="s">
        <v>55</v>
      </c>
      <c r="C375" t="s">
        <v>246</v>
      </c>
      <c r="D375" t="s">
        <v>42</v>
      </c>
      <c r="E375" t="s">
        <v>89</v>
      </c>
      <c r="F375" t="s">
        <v>26</v>
      </c>
      <c r="G375" t="s">
        <v>26</v>
      </c>
      <c r="H375" t="s">
        <v>45</v>
      </c>
      <c r="I375" t="s">
        <v>52</v>
      </c>
      <c r="J375" t="s">
        <v>26</v>
      </c>
      <c r="K375" t="s">
        <v>26</v>
      </c>
      <c r="L375" t="s">
        <v>302</v>
      </c>
      <c r="M375" t="s">
        <v>303</v>
      </c>
      <c r="N375" s="2"/>
      <c r="O375" s="2"/>
      <c r="P375" s="2"/>
      <c r="Q375" s="2"/>
      <c r="R375" s="2"/>
      <c r="S375" s="2">
        <v>8160.0000999999984</v>
      </c>
      <c r="T375" s="2"/>
      <c r="U375" s="2">
        <f t="shared" si="5"/>
        <v>8160.0000999999984</v>
      </c>
    </row>
    <row r="376" spans="1:21" hidden="1" x14ac:dyDescent="0.25">
      <c r="A376" s="1" t="s">
        <v>88</v>
      </c>
      <c r="B376" t="s">
        <v>55</v>
      </c>
      <c r="C376" t="s">
        <v>246</v>
      </c>
      <c r="D376" t="s">
        <v>42</v>
      </c>
      <c r="E376" t="s">
        <v>89</v>
      </c>
      <c r="F376" t="s">
        <v>26</v>
      </c>
      <c r="G376" t="s">
        <v>26</v>
      </c>
      <c r="H376" t="s">
        <v>45</v>
      </c>
      <c r="I376" t="s">
        <v>52</v>
      </c>
      <c r="J376" t="s">
        <v>26</v>
      </c>
      <c r="K376" t="s">
        <v>26</v>
      </c>
      <c r="L376" t="s">
        <v>26</v>
      </c>
      <c r="M376" t="s">
        <v>26</v>
      </c>
      <c r="N376" s="2"/>
      <c r="O376" s="2"/>
      <c r="P376" s="2"/>
      <c r="Q376" s="2"/>
      <c r="R376" s="2"/>
      <c r="S376" s="2">
        <v>3211.000600000023</v>
      </c>
      <c r="T376" s="2"/>
      <c r="U376" s="2">
        <f t="shared" si="5"/>
        <v>3211.000600000023</v>
      </c>
    </row>
    <row r="377" spans="1:21" hidden="1" x14ac:dyDescent="0.25">
      <c r="A377" s="1" t="s">
        <v>88</v>
      </c>
      <c r="B377" t="s">
        <v>55</v>
      </c>
      <c r="C377" t="s">
        <v>246</v>
      </c>
      <c r="D377" t="s">
        <v>42</v>
      </c>
      <c r="E377" t="s">
        <v>89</v>
      </c>
      <c r="F377" t="s">
        <v>35</v>
      </c>
      <c r="G377" t="s">
        <v>36</v>
      </c>
      <c r="H377" t="s">
        <v>45</v>
      </c>
      <c r="I377" t="s">
        <v>52</v>
      </c>
      <c r="J377" t="s">
        <v>26</v>
      </c>
      <c r="K377" t="s">
        <v>26</v>
      </c>
      <c r="L377" t="s">
        <v>26</v>
      </c>
      <c r="M377" t="s">
        <v>26</v>
      </c>
      <c r="N377" s="2"/>
      <c r="O377" s="2"/>
      <c r="P377" s="2"/>
      <c r="Q377" s="2"/>
      <c r="R377" s="2"/>
      <c r="S377" s="2">
        <v>2.9999999969732016E-4</v>
      </c>
      <c r="T377" s="2"/>
      <c r="U377" s="2">
        <f t="shared" si="5"/>
        <v>2.9999999969732016E-4</v>
      </c>
    </row>
    <row r="378" spans="1:21" hidden="1" x14ac:dyDescent="0.25">
      <c r="A378" s="1" t="s">
        <v>88</v>
      </c>
      <c r="B378" t="s">
        <v>55</v>
      </c>
      <c r="C378" t="s">
        <v>246</v>
      </c>
      <c r="D378" t="s">
        <v>42</v>
      </c>
      <c r="E378" t="s">
        <v>89</v>
      </c>
      <c r="F378" t="s">
        <v>162</v>
      </c>
      <c r="G378" t="s">
        <v>163</v>
      </c>
      <c r="H378" t="s">
        <v>98</v>
      </c>
      <c r="I378" t="s">
        <v>99</v>
      </c>
      <c r="J378" t="s">
        <v>26</v>
      </c>
      <c r="K378" t="s">
        <v>26</v>
      </c>
      <c r="L378" t="s">
        <v>295</v>
      </c>
      <c r="M378" t="s">
        <v>62</v>
      </c>
      <c r="N378" s="2"/>
      <c r="O378" s="2"/>
      <c r="P378" s="2"/>
      <c r="Q378" s="2"/>
      <c r="R378" s="2"/>
      <c r="S378" s="2">
        <v>1.0000000000331966E-4</v>
      </c>
      <c r="T378" s="2"/>
      <c r="U378" s="2">
        <f t="shared" si="5"/>
        <v>1.0000000000331966E-4</v>
      </c>
    </row>
    <row r="379" spans="1:21" hidden="1" x14ac:dyDescent="0.25">
      <c r="A379" s="1" t="s">
        <v>88</v>
      </c>
      <c r="B379" t="s">
        <v>56</v>
      </c>
      <c r="C379" t="s">
        <v>23</v>
      </c>
      <c r="D379" t="s">
        <v>42</v>
      </c>
      <c r="E379" t="s">
        <v>89</v>
      </c>
      <c r="F379" t="s">
        <v>26</v>
      </c>
      <c r="G379" t="s">
        <v>26</v>
      </c>
      <c r="H379" t="s">
        <v>98</v>
      </c>
      <c r="I379" t="s">
        <v>99</v>
      </c>
      <c r="J379" t="s">
        <v>26</v>
      </c>
      <c r="K379" t="s">
        <v>26</v>
      </c>
      <c r="L379" t="s">
        <v>26</v>
      </c>
      <c r="M379" t="s">
        <v>26</v>
      </c>
      <c r="N379" s="2">
        <v>-535452</v>
      </c>
      <c r="O379" s="2"/>
      <c r="P379" s="2"/>
      <c r="Q379" s="2"/>
      <c r="R379" s="2"/>
      <c r="S379" s="2"/>
      <c r="T379" s="2"/>
      <c r="U379" s="2">
        <f t="shared" si="5"/>
        <v>-535452</v>
      </c>
    </row>
    <row r="380" spans="1:21" hidden="1" x14ac:dyDescent="0.25">
      <c r="A380" s="1" t="s">
        <v>88</v>
      </c>
      <c r="B380" t="s">
        <v>56</v>
      </c>
      <c r="C380" t="s">
        <v>23</v>
      </c>
      <c r="D380" t="s">
        <v>42</v>
      </c>
      <c r="E380" t="s">
        <v>89</v>
      </c>
      <c r="F380" t="s">
        <v>26</v>
      </c>
      <c r="G380" t="s">
        <v>26</v>
      </c>
      <c r="H380" t="s">
        <v>45</v>
      </c>
      <c r="I380" t="s">
        <v>52</v>
      </c>
      <c r="J380" t="s">
        <v>26</v>
      </c>
      <c r="K380" t="s">
        <v>26</v>
      </c>
      <c r="L380" t="s">
        <v>26</v>
      </c>
      <c r="M380" t="s">
        <v>26</v>
      </c>
      <c r="N380" s="2">
        <v>-70172</v>
      </c>
      <c r="O380" s="2"/>
      <c r="P380" s="2"/>
      <c r="Q380" s="2"/>
      <c r="R380" s="2"/>
      <c r="S380" s="2"/>
      <c r="T380" s="2"/>
      <c r="U380" s="2">
        <f t="shared" si="5"/>
        <v>-70172</v>
      </c>
    </row>
    <row r="381" spans="1:21" hidden="1" x14ac:dyDescent="0.25">
      <c r="A381" s="1" t="s">
        <v>88</v>
      </c>
      <c r="B381" t="s">
        <v>56</v>
      </c>
      <c r="C381" t="s">
        <v>23</v>
      </c>
      <c r="D381" t="s">
        <v>42</v>
      </c>
      <c r="E381" t="s">
        <v>89</v>
      </c>
      <c r="F381" t="s">
        <v>35</v>
      </c>
      <c r="G381" t="s">
        <v>36</v>
      </c>
      <c r="H381" t="s">
        <v>45</v>
      </c>
      <c r="I381" t="s">
        <v>52</v>
      </c>
      <c r="J381" t="s">
        <v>26</v>
      </c>
      <c r="K381" t="s">
        <v>26</v>
      </c>
      <c r="L381" t="s">
        <v>26</v>
      </c>
      <c r="M381" t="s">
        <v>26</v>
      </c>
      <c r="N381" s="2">
        <v>-196240</v>
      </c>
      <c r="O381" s="2"/>
      <c r="P381" s="2"/>
      <c r="Q381" s="2"/>
      <c r="R381" s="2"/>
      <c r="S381" s="2"/>
      <c r="T381" s="2"/>
      <c r="U381" s="2">
        <f t="shared" si="5"/>
        <v>-196240</v>
      </c>
    </row>
    <row r="382" spans="1:21" hidden="1" x14ac:dyDescent="0.25">
      <c r="A382" s="1" t="s">
        <v>88</v>
      </c>
      <c r="B382" t="s">
        <v>56</v>
      </c>
      <c r="C382" t="s">
        <v>51</v>
      </c>
      <c r="D382" t="s">
        <v>42</v>
      </c>
      <c r="E382" t="s">
        <v>89</v>
      </c>
      <c r="F382" t="s">
        <v>26</v>
      </c>
      <c r="G382" t="s">
        <v>26</v>
      </c>
      <c r="H382" t="s">
        <v>98</v>
      </c>
      <c r="I382" t="s">
        <v>99</v>
      </c>
      <c r="J382" t="s">
        <v>26</v>
      </c>
      <c r="K382" t="s">
        <v>26</v>
      </c>
      <c r="L382" t="s">
        <v>26</v>
      </c>
      <c r="M382" t="s">
        <v>26</v>
      </c>
      <c r="N382" s="2"/>
      <c r="O382" s="2"/>
      <c r="P382" s="2"/>
      <c r="Q382" s="2"/>
      <c r="R382" s="2"/>
      <c r="S382" s="2">
        <v>-60000</v>
      </c>
      <c r="T382" s="2"/>
      <c r="U382" s="2">
        <f t="shared" si="5"/>
        <v>-60000</v>
      </c>
    </row>
    <row r="383" spans="1:21" hidden="1" x14ac:dyDescent="0.25">
      <c r="A383" s="1" t="s">
        <v>88</v>
      </c>
      <c r="B383" t="s">
        <v>56</v>
      </c>
      <c r="C383" t="s">
        <v>128</v>
      </c>
      <c r="D383" t="s">
        <v>42</v>
      </c>
      <c r="E383" t="s">
        <v>89</v>
      </c>
      <c r="F383" t="s">
        <v>26</v>
      </c>
      <c r="G383" t="s">
        <v>26</v>
      </c>
      <c r="H383" t="s">
        <v>45</v>
      </c>
      <c r="I383" t="s">
        <v>52</v>
      </c>
      <c r="J383" t="s">
        <v>26</v>
      </c>
      <c r="K383" t="s">
        <v>26</v>
      </c>
      <c r="L383" t="s">
        <v>26</v>
      </c>
      <c r="M383" t="s">
        <v>26</v>
      </c>
      <c r="N383" s="2"/>
      <c r="O383" s="2"/>
      <c r="P383" s="2"/>
      <c r="Q383" s="2"/>
      <c r="R383" s="2"/>
      <c r="S383" s="2">
        <v>-5000</v>
      </c>
      <c r="T383" s="2"/>
      <c r="U383" s="2">
        <f t="shared" si="5"/>
        <v>-5000</v>
      </c>
    </row>
    <row r="384" spans="1:21" hidden="1" x14ac:dyDescent="0.25">
      <c r="A384" s="1" t="s">
        <v>88</v>
      </c>
      <c r="B384" t="s">
        <v>56</v>
      </c>
      <c r="C384" t="s">
        <v>157</v>
      </c>
      <c r="D384" t="s">
        <v>42</v>
      </c>
      <c r="E384" t="s">
        <v>89</v>
      </c>
      <c r="F384" t="s">
        <v>26</v>
      </c>
      <c r="G384" t="s">
        <v>26</v>
      </c>
      <c r="H384" t="s">
        <v>98</v>
      </c>
      <c r="I384" t="s">
        <v>99</v>
      </c>
      <c r="J384" t="s">
        <v>26</v>
      </c>
      <c r="K384" t="s">
        <v>26</v>
      </c>
      <c r="L384" t="s">
        <v>26</v>
      </c>
      <c r="M384" t="s">
        <v>26</v>
      </c>
      <c r="N384" s="2"/>
      <c r="O384" s="2"/>
      <c r="P384" s="2">
        <v>-87728.549999999988</v>
      </c>
      <c r="Q384" s="2"/>
      <c r="R384" s="2"/>
      <c r="S384" s="2"/>
      <c r="T384" s="2"/>
      <c r="U384" s="2">
        <f t="shared" si="5"/>
        <v>-87728.549999999988</v>
      </c>
    </row>
    <row r="385" spans="1:21" hidden="1" x14ac:dyDescent="0.25">
      <c r="A385" s="1" t="s">
        <v>88</v>
      </c>
      <c r="B385" t="s">
        <v>56</v>
      </c>
      <c r="C385" t="s">
        <v>157</v>
      </c>
      <c r="D385" t="s">
        <v>42</v>
      </c>
      <c r="E385" t="s">
        <v>89</v>
      </c>
      <c r="F385" t="s">
        <v>26</v>
      </c>
      <c r="G385" t="s">
        <v>26</v>
      </c>
      <c r="H385" t="s">
        <v>45</v>
      </c>
      <c r="I385" t="s">
        <v>52</v>
      </c>
      <c r="J385" t="s">
        <v>26</v>
      </c>
      <c r="K385" t="s">
        <v>26</v>
      </c>
      <c r="L385" t="s">
        <v>26</v>
      </c>
      <c r="M385" t="s">
        <v>26</v>
      </c>
      <c r="N385" s="2"/>
      <c r="O385" s="2"/>
      <c r="P385" s="2">
        <v>-60000</v>
      </c>
      <c r="Q385" s="2"/>
      <c r="R385" s="2"/>
      <c r="S385" s="2"/>
      <c r="T385" s="2"/>
      <c r="U385" s="2">
        <f t="shared" si="5"/>
        <v>-60000</v>
      </c>
    </row>
    <row r="386" spans="1:21" hidden="1" x14ac:dyDescent="0.25">
      <c r="A386" s="1" t="s">
        <v>88</v>
      </c>
      <c r="B386" t="s">
        <v>56</v>
      </c>
      <c r="C386" t="s">
        <v>37</v>
      </c>
      <c r="D386" t="s">
        <v>42</v>
      </c>
      <c r="E386" t="s">
        <v>89</v>
      </c>
      <c r="F386" t="s">
        <v>26</v>
      </c>
      <c r="G386" t="s">
        <v>26</v>
      </c>
      <c r="H386" t="s">
        <v>45</v>
      </c>
      <c r="I386" t="s">
        <v>52</v>
      </c>
      <c r="J386" t="s">
        <v>26</v>
      </c>
      <c r="K386" t="s">
        <v>26</v>
      </c>
      <c r="L386" t="s">
        <v>26</v>
      </c>
      <c r="M386" t="s">
        <v>26</v>
      </c>
      <c r="N386" s="2"/>
      <c r="O386" s="2"/>
      <c r="P386" s="2"/>
      <c r="Q386" s="2"/>
      <c r="R386" s="2"/>
      <c r="S386" s="2">
        <v>-60000.000200000002</v>
      </c>
      <c r="T386" s="2"/>
      <c r="U386" s="2">
        <f t="shared" si="5"/>
        <v>-60000.000200000002</v>
      </c>
    </row>
    <row r="387" spans="1:21" hidden="1" x14ac:dyDescent="0.25">
      <c r="A387" s="1" t="s">
        <v>88</v>
      </c>
      <c r="B387" t="s">
        <v>57</v>
      </c>
      <c r="C387" t="s">
        <v>23</v>
      </c>
      <c r="D387" t="s">
        <v>42</v>
      </c>
      <c r="E387" t="s">
        <v>89</v>
      </c>
      <c r="F387" t="s">
        <v>26</v>
      </c>
      <c r="G387" t="s">
        <v>26</v>
      </c>
      <c r="H387" t="s">
        <v>42</v>
      </c>
      <c r="I387" t="s">
        <v>94</v>
      </c>
      <c r="J387" t="s">
        <v>26</v>
      </c>
      <c r="K387" t="s">
        <v>26</v>
      </c>
      <c r="L387" t="s">
        <v>26</v>
      </c>
      <c r="M387" t="s">
        <v>26</v>
      </c>
      <c r="N387" s="2"/>
      <c r="O387" s="2"/>
      <c r="P387" s="2"/>
      <c r="Q387" s="2"/>
      <c r="R387" s="2"/>
      <c r="S387" s="2"/>
      <c r="T387" s="2">
        <v>-24468.11</v>
      </c>
      <c r="U387" s="2">
        <f t="shared" ref="U387:U450" si="6">SUM(N387:T387)</f>
        <v>-24468.11</v>
      </c>
    </row>
    <row r="388" spans="1:21" hidden="1" x14ac:dyDescent="0.25">
      <c r="A388" s="1" t="s">
        <v>88</v>
      </c>
      <c r="B388" t="s">
        <v>57</v>
      </c>
      <c r="C388" t="s">
        <v>23</v>
      </c>
      <c r="D388" t="s">
        <v>42</v>
      </c>
      <c r="E388" t="s">
        <v>89</v>
      </c>
      <c r="F388" t="s">
        <v>26</v>
      </c>
      <c r="G388" t="s">
        <v>26</v>
      </c>
      <c r="H388" t="s">
        <v>92</v>
      </c>
      <c r="I388" t="s">
        <v>93</v>
      </c>
      <c r="J388" t="s">
        <v>26</v>
      </c>
      <c r="K388" t="s">
        <v>26</v>
      </c>
      <c r="L388" t="s">
        <v>26</v>
      </c>
      <c r="M388" t="s">
        <v>26</v>
      </c>
      <c r="N388" s="2">
        <v>-1200000</v>
      </c>
      <c r="O388" s="2"/>
      <c r="P388" s="2"/>
      <c r="Q388" s="2"/>
      <c r="R388" s="2"/>
      <c r="S388" s="2"/>
      <c r="T388" s="2"/>
      <c r="U388" s="2">
        <f t="shared" si="6"/>
        <v>-1200000</v>
      </c>
    </row>
    <row r="389" spans="1:21" hidden="1" x14ac:dyDescent="0.25">
      <c r="A389" s="1" t="s">
        <v>88</v>
      </c>
      <c r="B389" t="s">
        <v>57</v>
      </c>
      <c r="C389" t="s">
        <v>23</v>
      </c>
      <c r="D389" t="s">
        <v>42</v>
      </c>
      <c r="E389" t="s">
        <v>89</v>
      </c>
      <c r="F389" t="s">
        <v>26</v>
      </c>
      <c r="G389" t="s">
        <v>26</v>
      </c>
      <c r="H389" t="s">
        <v>98</v>
      </c>
      <c r="I389" t="s">
        <v>99</v>
      </c>
      <c r="J389" t="s">
        <v>26</v>
      </c>
      <c r="K389" t="s">
        <v>26</v>
      </c>
      <c r="L389" t="s">
        <v>310</v>
      </c>
      <c r="M389" t="s">
        <v>30</v>
      </c>
      <c r="N389" s="2">
        <v>-60250</v>
      </c>
      <c r="O389" s="2"/>
      <c r="P389" s="2"/>
      <c r="Q389" s="2"/>
      <c r="R389" s="2"/>
      <c r="S389" s="2"/>
      <c r="T389" s="2"/>
      <c r="U389" s="2">
        <f t="shared" si="6"/>
        <v>-60250</v>
      </c>
    </row>
    <row r="390" spans="1:21" hidden="1" x14ac:dyDescent="0.25">
      <c r="A390" s="1" t="s">
        <v>88</v>
      </c>
      <c r="B390" t="s">
        <v>57</v>
      </c>
      <c r="C390" t="s">
        <v>23</v>
      </c>
      <c r="D390" t="s">
        <v>42</v>
      </c>
      <c r="E390" t="s">
        <v>89</v>
      </c>
      <c r="F390" t="s">
        <v>26</v>
      </c>
      <c r="G390" t="s">
        <v>26</v>
      </c>
      <c r="H390" t="s">
        <v>98</v>
      </c>
      <c r="I390" t="s">
        <v>99</v>
      </c>
      <c r="J390" t="s">
        <v>26</v>
      </c>
      <c r="K390" t="s">
        <v>26</v>
      </c>
      <c r="L390" t="s">
        <v>26</v>
      </c>
      <c r="M390" t="s">
        <v>26</v>
      </c>
      <c r="N390" s="2">
        <v>-14502056.999990005</v>
      </c>
      <c r="O390" s="2"/>
      <c r="P390" s="2"/>
      <c r="Q390" s="2"/>
      <c r="R390" s="2"/>
      <c r="S390" s="2"/>
      <c r="T390" s="2"/>
      <c r="U390" s="2">
        <f t="shared" si="6"/>
        <v>-14502056.999990005</v>
      </c>
    </row>
    <row r="391" spans="1:21" hidden="1" x14ac:dyDescent="0.25">
      <c r="A391" s="1" t="s">
        <v>88</v>
      </c>
      <c r="B391" t="s">
        <v>57</v>
      </c>
      <c r="C391" t="s">
        <v>23</v>
      </c>
      <c r="D391" t="s">
        <v>42</v>
      </c>
      <c r="E391" t="s">
        <v>89</v>
      </c>
      <c r="F391" t="s">
        <v>26</v>
      </c>
      <c r="G391" t="s">
        <v>26</v>
      </c>
      <c r="H391" t="s">
        <v>45</v>
      </c>
      <c r="I391" t="s">
        <v>52</v>
      </c>
      <c r="J391" t="s">
        <v>311</v>
      </c>
      <c r="K391" t="s">
        <v>26</v>
      </c>
      <c r="L391" t="s">
        <v>26</v>
      </c>
      <c r="M391" t="s">
        <v>26</v>
      </c>
      <c r="N391" s="2">
        <v>-7120</v>
      </c>
      <c r="O391" s="2"/>
      <c r="P391" s="2"/>
      <c r="Q391" s="2"/>
      <c r="R391" s="2"/>
      <c r="S391" s="2"/>
      <c r="T391" s="2"/>
      <c r="U391" s="2">
        <f t="shared" si="6"/>
        <v>-7120</v>
      </c>
    </row>
    <row r="392" spans="1:21" hidden="1" x14ac:dyDescent="0.25">
      <c r="A392" s="1" t="s">
        <v>88</v>
      </c>
      <c r="B392" t="s">
        <v>57</v>
      </c>
      <c r="C392" t="s">
        <v>23</v>
      </c>
      <c r="D392" t="s">
        <v>42</v>
      </c>
      <c r="E392" t="s">
        <v>89</v>
      </c>
      <c r="F392" t="s">
        <v>26</v>
      </c>
      <c r="G392" t="s">
        <v>26</v>
      </c>
      <c r="H392" t="s">
        <v>45</v>
      </c>
      <c r="I392" t="s">
        <v>52</v>
      </c>
      <c r="J392" t="s">
        <v>312</v>
      </c>
      <c r="K392" t="s">
        <v>26</v>
      </c>
      <c r="L392" t="s">
        <v>26</v>
      </c>
      <c r="M392" t="s">
        <v>26</v>
      </c>
      <c r="N392" s="2">
        <v>-20000</v>
      </c>
      <c r="O392" s="2"/>
      <c r="P392" s="2"/>
      <c r="Q392" s="2"/>
      <c r="R392" s="2"/>
      <c r="S392" s="2"/>
      <c r="T392" s="2"/>
      <c r="U392" s="2">
        <f t="shared" si="6"/>
        <v>-20000</v>
      </c>
    </row>
    <row r="393" spans="1:21" hidden="1" x14ac:dyDescent="0.25">
      <c r="A393" s="1" t="s">
        <v>88</v>
      </c>
      <c r="B393" t="s">
        <v>57</v>
      </c>
      <c r="C393" t="s">
        <v>23</v>
      </c>
      <c r="D393" t="s">
        <v>42</v>
      </c>
      <c r="E393" t="s">
        <v>89</v>
      </c>
      <c r="F393" t="s">
        <v>26</v>
      </c>
      <c r="G393" t="s">
        <v>26</v>
      </c>
      <c r="H393" t="s">
        <v>45</v>
      </c>
      <c r="I393" t="s">
        <v>52</v>
      </c>
      <c r="J393" t="s">
        <v>26</v>
      </c>
      <c r="K393" t="s">
        <v>26</v>
      </c>
      <c r="L393" t="s">
        <v>310</v>
      </c>
      <c r="M393" t="s">
        <v>30</v>
      </c>
      <c r="N393" s="2">
        <v>-78500</v>
      </c>
      <c r="O393" s="2"/>
      <c r="P393" s="2"/>
      <c r="Q393" s="2"/>
      <c r="R393" s="2"/>
      <c r="S393" s="2"/>
      <c r="T393" s="2"/>
      <c r="U393" s="2">
        <f t="shared" si="6"/>
        <v>-78500</v>
      </c>
    </row>
    <row r="394" spans="1:21" hidden="1" x14ac:dyDescent="0.25">
      <c r="A394" s="1" t="s">
        <v>88</v>
      </c>
      <c r="B394" t="s">
        <v>57</v>
      </c>
      <c r="C394" t="s">
        <v>23</v>
      </c>
      <c r="D394" t="s">
        <v>42</v>
      </c>
      <c r="E394" t="s">
        <v>89</v>
      </c>
      <c r="F394" t="s">
        <v>26</v>
      </c>
      <c r="G394" t="s">
        <v>26</v>
      </c>
      <c r="H394" t="s">
        <v>45</v>
      </c>
      <c r="I394" t="s">
        <v>52</v>
      </c>
      <c r="J394" t="s">
        <v>26</v>
      </c>
      <c r="K394" t="s">
        <v>26</v>
      </c>
      <c r="L394" t="s">
        <v>26</v>
      </c>
      <c r="M394" t="s">
        <v>26</v>
      </c>
      <c r="N394" s="2">
        <v>-3491928.9997500009</v>
      </c>
      <c r="O394" s="2"/>
      <c r="P394" s="2"/>
      <c r="Q394" s="2"/>
      <c r="R394" s="2"/>
      <c r="S394" s="2"/>
      <c r="T394" s="2"/>
      <c r="U394" s="2">
        <f t="shared" si="6"/>
        <v>-3491928.9997500009</v>
      </c>
    </row>
    <row r="395" spans="1:21" hidden="1" x14ac:dyDescent="0.25">
      <c r="A395" s="1" t="s">
        <v>88</v>
      </c>
      <c r="B395" t="s">
        <v>57</v>
      </c>
      <c r="C395" t="s">
        <v>23</v>
      </c>
      <c r="D395" t="s">
        <v>42</v>
      </c>
      <c r="E395" t="s">
        <v>89</v>
      </c>
      <c r="F395" t="s">
        <v>35</v>
      </c>
      <c r="G395" t="s">
        <v>36</v>
      </c>
      <c r="H395" t="s">
        <v>45</v>
      </c>
      <c r="I395" t="s">
        <v>52</v>
      </c>
      <c r="J395" t="s">
        <v>26</v>
      </c>
      <c r="K395" t="s">
        <v>26</v>
      </c>
      <c r="L395" t="s">
        <v>26</v>
      </c>
      <c r="M395" t="s">
        <v>26</v>
      </c>
      <c r="N395" s="2">
        <v>-2359506.9999900004</v>
      </c>
      <c r="O395" s="2"/>
      <c r="P395" s="2"/>
      <c r="Q395" s="2"/>
      <c r="R395" s="2"/>
      <c r="S395" s="2"/>
      <c r="T395" s="2"/>
      <c r="U395" s="2">
        <f t="shared" si="6"/>
        <v>-2359506.9999900004</v>
      </c>
    </row>
    <row r="396" spans="1:21" hidden="1" x14ac:dyDescent="0.25">
      <c r="A396" s="1" t="s">
        <v>88</v>
      </c>
      <c r="B396" t="s">
        <v>57</v>
      </c>
      <c r="C396" t="s">
        <v>23</v>
      </c>
      <c r="D396" t="s">
        <v>111</v>
      </c>
      <c r="E396" t="s">
        <v>89</v>
      </c>
      <c r="F396" t="s">
        <v>86</v>
      </c>
      <c r="G396" t="s">
        <v>87</v>
      </c>
      <c r="H396" t="s">
        <v>112</v>
      </c>
      <c r="I396" t="s">
        <v>113</v>
      </c>
      <c r="J396" t="s">
        <v>26</v>
      </c>
      <c r="K396" t="s">
        <v>26</v>
      </c>
      <c r="L396" t="s">
        <v>26</v>
      </c>
      <c r="M396" t="s">
        <v>26</v>
      </c>
      <c r="N396" s="2">
        <v>-175000</v>
      </c>
      <c r="O396" s="2"/>
      <c r="P396" s="2"/>
      <c r="Q396" s="2"/>
      <c r="R396" s="2"/>
      <c r="S396" s="2"/>
      <c r="T396" s="2"/>
      <c r="U396" s="2">
        <f t="shared" si="6"/>
        <v>-175000</v>
      </c>
    </row>
    <row r="397" spans="1:21" hidden="1" x14ac:dyDescent="0.25">
      <c r="A397" s="1" t="s">
        <v>88</v>
      </c>
      <c r="B397" t="s">
        <v>57</v>
      </c>
      <c r="C397" t="s">
        <v>51</v>
      </c>
      <c r="D397" t="s">
        <v>42</v>
      </c>
      <c r="E397" t="s">
        <v>89</v>
      </c>
      <c r="F397" t="s">
        <v>26</v>
      </c>
      <c r="G397" t="s">
        <v>26</v>
      </c>
      <c r="H397" t="s">
        <v>98</v>
      </c>
      <c r="I397" t="s">
        <v>99</v>
      </c>
      <c r="J397" t="s">
        <v>26</v>
      </c>
      <c r="K397" t="s">
        <v>26</v>
      </c>
      <c r="L397" t="s">
        <v>26</v>
      </c>
      <c r="M397" t="s">
        <v>26</v>
      </c>
      <c r="N397" s="2"/>
      <c r="O397" s="2"/>
      <c r="P397" s="2"/>
      <c r="Q397" s="2"/>
      <c r="R397" s="2"/>
      <c r="S397" s="2">
        <v>-907999.99999999988</v>
      </c>
      <c r="T397" s="2"/>
      <c r="U397" s="2">
        <f t="shared" si="6"/>
        <v>-907999.99999999988</v>
      </c>
    </row>
    <row r="398" spans="1:21" hidden="1" x14ac:dyDescent="0.25">
      <c r="A398" s="1" t="s">
        <v>88</v>
      </c>
      <c r="B398" t="s">
        <v>57</v>
      </c>
      <c r="C398" t="s">
        <v>51</v>
      </c>
      <c r="D398" t="s">
        <v>42</v>
      </c>
      <c r="E398" t="s">
        <v>89</v>
      </c>
      <c r="F398" t="s">
        <v>35</v>
      </c>
      <c r="G398" t="s">
        <v>36</v>
      </c>
      <c r="H398" t="s">
        <v>45</v>
      </c>
      <c r="I398" t="s">
        <v>52</v>
      </c>
      <c r="J398" t="s">
        <v>26</v>
      </c>
      <c r="K398" t="s">
        <v>26</v>
      </c>
      <c r="L398" t="s">
        <v>26</v>
      </c>
      <c r="M398" t="s">
        <v>26</v>
      </c>
      <c r="N398" s="2"/>
      <c r="O398" s="2"/>
      <c r="P398" s="2"/>
      <c r="Q398" s="2"/>
      <c r="R398" s="2">
        <v>48165.000009999989</v>
      </c>
      <c r="S398" s="2"/>
      <c r="T398" s="2"/>
      <c r="U398" s="2">
        <f t="shared" si="6"/>
        <v>48165.000009999989</v>
      </c>
    </row>
    <row r="399" spans="1:21" hidden="1" x14ac:dyDescent="0.25">
      <c r="A399" s="1" t="s">
        <v>88</v>
      </c>
      <c r="B399" t="s">
        <v>57</v>
      </c>
      <c r="C399" t="s">
        <v>51</v>
      </c>
      <c r="D399" t="s">
        <v>111</v>
      </c>
      <c r="E399" t="s">
        <v>89</v>
      </c>
      <c r="F399" t="s">
        <v>86</v>
      </c>
      <c r="G399" t="s">
        <v>87</v>
      </c>
      <c r="H399" t="s">
        <v>112</v>
      </c>
      <c r="I399" t="s">
        <v>113</v>
      </c>
      <c r="J399" t="s">
        <v>26</v>
      </c>
      <c r="K399" t="s">
        <v>26</v>
      </c>
      <c r="L399" t="s">
        <v>26</v>
      </c>
      <c r="M399" t="s">
        <v>26</v>
      </c>
      <c r="N399" s="2"/>
      <c r="O399" s="2"/>
      <c r="P399" s="2">
        <v>-61794.000000000007</v>
      </c>
      <c r="Q399" s="2"/>
      <c r="R399" s="2"/>
      <c r="S399" s="2"/>
      <c r="T399" s="2"/>
      <c r="U399" s="2">
        <f t="shared" si="6"/>
        <v>-61794.000000000007</v>
      </c>
    </row>
    <row r="400" spans="1:21" hidden="1" x14ac:dyDescent="0.25">
      <c r="A400" s="1" t="s">
        <v>88</v>
      </c>
      <c r="B400" t="s">
        <v>57</v>
      </c>
      <c r="C400" t="s">
        <v>51</v>
      </c>
      <c r="D400" t="s">
        <v>111</v>
      </c>
      <c r="E400" t="s">
        <v>89</v>
      </c>
      <c r="F400" t="s">
        <v>67</v>
      </c>
      <c r="G400" t="s">
        <v>68</v>
      </c>
      <c r="H400" t="s">
        <v>112</v>
      </c>
      <c r="I400" t="s">
        <v>113</v>
      </c>
      <c r="J400" t="s">
        <v>26</v>
      </c>
      <c r="K400" t="s">
        <v>26</v>
      </c>
      <c r="L400" t="s">
        <v>26</v>
      </c>
      <c r="M400" t="s">
        <v>26</v>
      </c>
      <c r="N400" s="2"/>
      <c r="O400" s="2"/>
      <c r="P400" s="2">
        <v>-16013</v>
      </c>
      <c r="Q400" s="2"/>
      <c r="R400" s="2"/>
      <c r="S400" s="2"/>
      <c r="T400" s="2"/>
      <c r="U400" s="2">
        <f t="shared" si="6"/>
        <v>-16013</v>
      </c>
    </row>
    <row r="401" spans="1:21" hidden="1" x14ac:dyDescent="0.25">
      <c r="A401" s="1" t="s">
        <v>88</v>
      </c>
      <c r="B401" t="s">
        <v>57</v>
      </c>
      <c r="C401" t="s">
        <v>128</v>
      </c>
      <c r="D401" t="s">
        <v>42</v>
      </c>
      <c r="E401" t="s">
        <v>89</v>
      </c>
      <c r="F401" t="s">
        <v>26</v>
      </c>
      <c r="G401" t="s">
        <v>26</v>
      </c>
      <c r="H401" t="s">
        <v>98</v>
      </c>
      <c r="I401" t="s">
        <v>99</v>
      </c>
      <c r="J401" t="s">
        <v>26</v>
      </c>
      <c r="K401" t="s">
        <v>26</v>
      </c>
      <c r="L401" t="s">
        <v>310</v>
      </c>
      <c r="M401" t="s">
        <v>30</v>
      </c>
      <c r="N401" s="2"/>
      <c r="O401" s="2"/>
      <c r="P401" s="2"/>
      <c r="Q401" s="2"/>
      <c r="R401" s="2"/>
      <c r="S401" s="2">
        <v>-9100</v>
      </c>
      <c r="T401" s="2"/>
      <c r="U401" s="2">
        <f t="shared" si="6"/>
        <v>-9100</v>
      </c>
    </row>
    <row r="402" spans="1:21" hidden="1" x14ac:dyDescent="0.25">
      <c r="A402" s="1" t="s">
        <v>88</v>
      </c>
      <c r="B402" t="s">
        <v>57</v>
      </c>
      <c r="C402" t="s">
        <v>128</v>
      </c>
      <c r="D402" t="s">
        <v>42</v>
      </c>
      <c r="E402" t="s">
        <v>89</v>
      </c>
      <c r="F402" t="s">
        <v>26</v>
      </c>
      <c r="G402" t="s">
        <v>26</v>
      </c>
      <c r="H402" t="s">
        <v>45</v>
      </c>
      <c r="I402" t="s">
        <v>52</v>
      </c>
      <c r="J402" t="s">
        <v>26</v>
      </c>
      <c r="K402" t="s">
        <v>26</v>
      </c>
      <c r="L402" t="s">
        <v>310</v>
      </c>
      <c r="M402" t="s">
        <v>30</v>
      </c>
      <c r="N402" s="2"/>
      <c r="O402" s="2"/>
      <c r="P402" s="2"/>
      <c r="Q402" s="2"/>
      <c r="R402" s="2"/>
      <c r="S402" s="2">
        <v>-11000</v>
      </c>
      <c r="T402" s="2"/>
      <c r="U402" s="2">
        <f t="shared" si="6"/>
        <v>-11000</v>
      </c>
    </row>
    <row r="403" spans="1:21" hidden="1" x14ac:dyDescent="0.25">
      <c r="A403" s="1" t="s">
        <v>88</v>
      </c>
      <c r="B403" t="s">
        <v>57</v>
      </c>
      <c r="C403" t="s">
        <v>128</v>
      </c>
      <c r="D403" t="s">
        <v>42</v>
      </c>
      <c r="E403" t="s">
        <v>89</v>
      </c>
      <c r="F403" t="s">
        <v>26</v>
      </c>
      <c r="G403" t="s">
        <v>26</v>
      </c>
      <c r="H403" t="s">
        <v>45</v>
      </c>
      <c r="I403" t="s">
        <v>52</v>
      </c>
      <c r="J403" t="s">
        <v>26</v>
      </c>
      <c r="K403" t="s">
        <v>26</v>
      </c>
      <c r="L403" t="s">
        <v>26</v>
      </c>
      <c r="M403" t="s">
        <v>26</v>
      </c>
      <c r="N403" s="2"/>
      <c r="O403" s="2"/>
      <c r="P403" s="2"/>
      <c r="Q403" s="2"/>
      <c r="R403" s="2"/>
      <c r="S403" s="2">
        <v>-29999.999990000018</v>
      </c>
      <c r="T403" s="2"/>
      <c r="U403" s="2">
        <f t="shared" si="6"/>
        <v>-29999.999990000018</v>
      </c>
    </row>
    <row r="404" spans="1:21" hidden="1" x14ac:dyDescent="0.25">
      <c r="A404" s="1" t="s">
        <v>88</v>
      </c>
      <c r="B404" t="s">
        <v>57</v>
      </c>
      <c r="C404" t="s">
        <v>128</v>
      </c>
      <c r="D404" t="s">
        <v>111</v>
      </c>
      <c r="E404" t="s">
        <v>89</v>
      </c>
      <c r="F404" t="s">
        <v>114</v>
      </c>
      <c r="G404" t="s">
        <v>115</v>
      </c>
      <c r="H404" t="s">
        <v>112</v>
      </c>
      <c r="I404" t="s">
        <v>113</v>
      </c>
      <c r="J404" t="s">
        <v>26</v>
      </c>
      <c r="K404" t="s">
        <v>26</v>
      </c>
      <c r="L404" t="s">
        <v>26</v>
      </c>
      <c r="M404" t="s">
        <v>26</v>
      </c>
      <c r="N404" s="2"/>
      <c r="O404" s="2"/>
      <c r="P404" s="2"/>
      <c r="Q404" s="2"/>
      <c r="R404" s="2"/>
      <c r="S404" s="2">
        <v>-35000</v>
      </c>
      <c r="T404" s="2"/>
      <c r="U404" s="2">
        <f t="shared" si="6"/>
        <v>-35000</v>
      </c>
    </row>
    <row r="405" spans="1:21" hidden="1" x14ac:dyDescent="0.25">
      <c r="A405" s="1" t="s">
        <v>88</v>
      </c>
      <c r="B405" t="s">
        <v>57</v>
      </c>
      <c r="C405" t="s">
        <v>157</v>
      </c>
      <c r="D405" t="s">
        <v>42</v>
      </c>
      <c r="E405" t="s">
        <v>89</v>
      </c>
      <c r="F405" t="s">
        <v>26</v>
      </c>
      <c r="G405" t="s">
        <v>26</v>
      </c>
      <c r="H405" t="s">
        <v>92</v>
      </c>
      <c r="I405" t="s">
        <v>93</v>
      </c>
      <c r="J405" t="s">
        <v>26</v>
      </c>
      <c r="K405" t="s">
        <v>26</v>
      </c>
      <c r="L405" t="s">
        <v>26</v>
      </c>
      <c r="M405" t="s">
        <v>26</v>
      </c>
      <c r="N405" s="2"/>
      <c r="O405" s="2"/>
      <c r="P405" s="2">
        <v>-397008.59</v>
      </c>
      <c r="Q405" s="2"/>
      <c r="R405" s="2"/>
      <c r="S405" s="2"/>
      <c r="T405" s="2"/>
      <c r="U405" s="2">
        <f t="shared" si="6"/>
        <v>-397008.59</v>
      </c>
    </row>
    <row r="406" spans="1:21" hidden="1" x14ac:dyDescent="0.25">
      <c r="A406" s="1" t="s">
        <v>88</v>
      </c>
      <c r="B406" t="s">
        <v>57</v>
      </c>
      <c r="C406" t="s">
        <v>157</v>
      </c>
      <c r="D406" t="s">
        <v>42</v>
      </c>
      <c r="E406" t="s">
        <v>89</v>
      </c>
      <c r="F406" t="s">
        <v>26</v>
      </c>
      <c r="G406" t="s">
        <v>26</v>
      </c>
      <c r="H406" t="s">
        <v>98</v>
      </c>
      <c r="I406" t="s">
        <v>99</v>
      </c>
      <c r="J406" t="s">
        <v>26</v>
      </c>
      <c r="K406" t="s">
        <v>26</v>
      </c>
      <c r="L406" t="s">
        <v>310</v>
      </c>
      <c r="M406" t="s">
        <v>30</v>
      </c>
      <c r="N406" s="2"/>
      <c r="O406" s="2"/>
      <c r="P406" s="2">
        <v>-2661.48</v>
      </c>
      <c r="Q406" s="2"/>
      <c r="R406" s="2"/>
      <c r="S406" s="2"/>
      <c r="T406" s="2"/>
      <c r="U406" s="2">
        <f t="shared" si="6"/>
        <v>-2661.48</v>
      </c>
    </row>
    <row r="407" spans="1:21" hidden="1" x14ac:dyDescent="0.25">
      <c r="A407" s="1" t="s">
        <v>88</v>
      </c>
      <c r="B407" t="s">
        <v>57</v>
      </c>
      <c r="C407" t="s">
        <v>157</v>
      </c>
      <c r="D407" t="s">
        <v>42</v>
      </c>
      <c r="E407" t="s">
        <v>89</v>
      </c>
      <c r="F407" t="s">
        <v>26</v>
      </c>
      <c r="G407" t="s">
        <v>26</v>
      </c>
      <c r="H407" t="s">
        <v>98</v>
      </c>
      <c r="I407" t="s">
        <v>99</v>
      </c>
      <c r="J407" t="s">
        <v>26</v>
      </c>
      <c r="K407" t="s">
        <v>26</v>
      </c>
      <c r="L407" t="s">
        <v>26</v>
      </c>
      <c r="M407" t="s">
        <v>26</v>
      </c>
      <c r="N407" s="2"/>
      <c r="O407" s="2"/>
      <c r="P407" s="2">
        <v>-91007.78</v>
      </c>
      <c r="Q407" s="2"/>
      <c r="R407" s="2"/>
      <c r="S407" s="2"/>
      <c r="T407" s="2"/>
      <c r="U407" s="2">
        <f t="shared" si="6"/>
        <v>-91007.78</v>
      </c>
    </row>
    <row r="408" spans="1:21" hidden="1" x14ac:dyDescent="0.25">
      <c r="A408" s="1" t="s">
        <v>88</v>
      </c>
      <c r="B408" t="s">
        <v>57</v>
      </c>
      <c r="C408" t="s">
        <v>157</v>
      </c>
      <c r="D408" t="s">
        <v>42</v>
      </c>
      <c r="E408" t="s">
        <v>89</v>
      </c>
      <c r="F408" t="s">
        <v>26</v>
      </c>
      <c r="G408" t="s">
        <v>26</v>
      </c>
      <c r="H408" t="s">
        <v>45</v>
      </c>
      <c r="I408" t="s">
        <v>52</v>
      </c>
      <c r="J408" t="s">
        <v>312</v>
      </c>
      <c r="K408" t="s">
        <v>313</v>
      </c>
      <c r="L408" t="s">
        <v>26</v>
      </c>
      <c r="M408" t="s">
        <v>26</v>
      </c>
      <c r="N408" s="2"/>
      <c r="O408" s="2"/>
      <c r="P408" s="2">
        <v>-15000</v>
      </c>
      <c r="Q408" s="2"/>
      <c r="R408" s="2"/>
      <c r="S408" s="2"/>
      <c r="T408" s="2"/>
      <c r="U408" s="2">
        <f t="shared" si="6"/>
        <v>-15000</v>
      </c>
    </row>
    <row r="409" spans="1:21" hidden="1" x14ac:dyDescent="0.25">
      <c r="A409" s="1" t="s">
        <v>88</v>
      </c>
      <c r="B409" t="s">
        <v>57</v>
      </c>
      <c r="C409" t="s">
        <v>157</v>
      </c>
      <c r="D409" t="s">
        <v>42</v>
      </c>
      <c r="E409" t="s">
        <v>89</v>
      </c>
      <c r="F409" t="s">
        <v>26</v>
      </c>
      <c r="G409" t="s">
        <v>26</v>
      </c>
      <c r="H409" t="s">
        <v>45</v>
      </c>
      <c r="I409" t="s">
        <v>52</v>
      </c>
      <c r="J409" t="s">
        <v>26</v>
      </c>
      <c r="K409" t="s">
        <v>26</v>
      </c>
      <c r="L409" t="s">
        <v>310</v>
      </c>
      <c r="M409" t="s">
        <v>30</v>
      </c>
      <c r="N409" s="2"/>
      <c r="O409" s="2"/>
      <c r="P409" s="2">
        <v>-67833</v>
      </c>
      <c r="Q409" s="2"/>
      <c r="R409" s="2"/>
      <c r="S409" s="2"/>
      <c r="T409" s="2"/>
      <c r="U409" s="2">
        <f t="shared" si="6"/>
        <v>-67833</v>
      </c>
    </row>
    <row r="410" spans="1:21" hidden="1" x14ac:dyDescent="0.25">
      <c r="A410" s="1" t="s">
        <v>88</v>
      </c>
      <c r="B410" t="s">
        <v>57</v>
      </c>
      <c r="C410" t="s">
        <v>157</v>
      </c>
      <c r="D410" t="s">
        <v>42</v>
      </c>
      <c r="E410" t="s">
        <v>89</v>
      </c>
      <c r="F410" t="s">
        <v>26</v>
      </c>
      <c r="G410" t="s">
        <v>26</v>
      </c>
      <c r="H410" t="s">
        <v>45</v>
      </c>
      <c r="I410" t="s">
        <v>52</v>
      </c>
      <c r="J410" t="s">
        <v>26</v>
      </c>
      <c r="K410" t="s">
        <v>26</v>
      </c>
      <c r="L410" t="s">
        <v>26</v>
      </c>
      <c r="M410" t="s">
        <v>26</v>
      </c>
      <c r="N410" s="2"/>
      <c r="O410" s="2"/>
      <c r="P410" s="2">
        <v>-942668.37000000011</v>
      </c>
      <c r="Q410" s="2"/>
      <c r="R410" s="2"/>
      <c r="S410" s="2"/>
      <c r="T410" s="2"/>
      <c r="U410" s="2">
        <f t="shared" si="6"/>
        <v>-942668.37000000011</v>
      </c>
    </row>
    <row r="411" spans="1:21" hidden="1" x14ac:dyDescent="0.25">
      <c r="A411" s="1" t="s">
        <v>88</v>
      </c>
      <c r="B411" t="s">
        <v>57</v>
      </c>
      <c r="C411" t="s">
        <v>37</v>
      </c>
      <c r="D411" t="s">
        <v>42</v>
      </c>
      <c r="E411" t="s">
        <v>89</v>
      </c>
      <c r="F411" t="s">
        <v>26</v>
      </c>
      <c r="G411" t="s">
        <v>26</v>
      </c>
      <c r="H411" t="s">
        <v>92</v>
      </c>
      <c r="I411" t="s">
        <v>93</v>
      </c>
      <c r="J411" t="s">
        <v>26</v>
      </c>
      <c r="K411" t="s">
        <v>26</v>
      </c>
      <c r="L411" t="s">
        <v>26</v>
      </c>
      <c r="M411" t="s">
        <v>26</v>
      </c>
      <c r="N411" s="2"/>
      <c r="O411" s="2"/>
      <c r="P411" s="2"/>
      <c r="Q411" s="2"/>
      <c r="R411" s="2"/>
      <c r="S411" s="2">
        <v>1.0000017937272787E-5</v>
      </c>
      <c r="T411" s="2"/>
      <c r="U411" s="2">
        <f t="shared" si="6"/>
        <v>1.0000017937272787E-5</v>
      </c>
    </row>
    <row r="412" spans="1:21" hidden="1" x14ac:dyDescent="0.25">
      <c r="A412" s="1" t="s">
        <v>88</v>
      </c>
      <c r="B412" t="s">
        <v>57</v>
      </c>
      <c r="C412" t="s">
        <v>37</v>
      </c>
      <c r="D412" t="s">
        <v>42</v>
      </c>
      <c r="E412" t="s">
        <v>89</v>
      </c>
      <c r="F412" t="s">
        <v>26</v>
      </c>
      <c r="G412" t="s">
        <v>26</v>
      </c>
      <c r="H412" t="s">
        <v>98</v>
      </c>
      <c r="I412" t="s">
        <v>99</v>
      </c>
      <c r="J412" t="s">
        <v>314</v>
      </c>
      <c r="K412" t="s">
        <v>315</v>
      </c>
      <c r="L412" t="s">
        <v>26</v>
      </c>
      <c r="M412" t="s">
        <v>26</v>
      </c>
      <c r="N412" s="2"/>
      <c r="O412" s="2"/>
      <c r="P412" s="2"/>
      <c r="Q412" s="2"/>
      <c r="R412" s="2"/>
      <c r="S412" s="2">
        <v>-4576</v>
      </c>
      <c r="T412" s="2"/>
      <c r="U412" s="2">
        <f t="shared" si="6"/>
        <v>-4576</v>
      </c>
    </row>
    <row r="413" spans="1:21" hidden="1" x14ac:dyDescent="0.25">
      <c r="A413" s="1" t="s">
        <v>88</v>
      </c>
      <c r="B413" t="s">
        <v>57</v>
      </c>
      <c r="C413" t="s">
        <v>37</v>
      </c>
      <c r="D413" t="s">
        <v>42</v>
      </c>
      <c r="E413" t="s">
        <v>89</v>
      </c>
      <c r="F413" t="s">
        <v>26</v>
      </c>
      <c r="G413" t="s">
        <v>26</v>
      </c>
      <c r="H413" t="s">
        <v>98</v>
      </c>
      <c r="I413" t="s">
        <v>99</v>
      </c>
      <c r="J413" t="s">
        <v>26</v>
      </c>
      <c r="K413" t="s">
        <v>26</v>
      </c>
      <c r="L413" t="s">
        <v>26</v>
      </c>
      <c r="M413" t="s">
        <v>26</v>
      </c>
      <c r="N413" s="2"/>
      <c r="O413" s="2"/>
      <c r="P413" s="2"/>
      <c r="Q413" s="2"/>
      <c r="R413" s="2"/>
      <c r="S413" s="2">
        <v>-19049.999959993642</v>
      </c>
      <c r="T413" s="2"/>
      <c r="U413" s="2">
        <f t="shared" si="6"/>
        <v>-19049.999959993642</v>
      </c>
    </row>
    <row r="414" spans="1:21" hidden="1" x14ac:dyDescent="0.25">
      <c r="A414" s="1" t="s">
        <v>88</v>
      </c>
      <c r="B414" t="s">
        <v>57</v>
      </c>
      <c r="C414" t="s">
        <v>37</v>
      </c>
      <c r="D414" t="s">
        <v>42</v>
      </c>
      <c r="E414" t="s">
        <v>89</v>
      </c>
      <c r="F414" t="s">
        <v>26</v>
      </c>
      <c r="G414" t="s">
        <v>26</v>
      </c>
      <c r="H414" t="s">
        <v>45</v>
      </c>
      <c r="I414" t="s">
        <v>52</v>
      </c>
      <c r="J414" t="s">
        <v>311</v>
      </c>
      <c r="K414" t="s">
        <v>130</v>
      </c>
      <c r="L414" t="s">
        <v>26</v>
      </c>
      <c r="M414" t="s">
        <v>26</v>
      </c>
      <c r="N414" s="2"/>
      <c r="O414" s="2"/>
      <c r="P414" s="2"/>
      <c r="Q414" s="2"/>
      <c r="R414" s="2"/>
      <c r="S414" s="2">
        <v>-2744.9999900000003</v>
      </c>
      <c r="T414" s="2"/>
      <c r="U414" s="2">
        <f t="shared" si="6"/>
        <v>-2744.9999900000003</v>
      </c>
    </row>
    <row r="415" spans="1:21" hidden="1" x14ac:dyDescent="0.25">
      <c r="A415" s="1" t="s">
        <v>88</v>
      </c>
      <c r="B415" t="s">
        <v>57</v>
      </c>
      <c r="C415" t="s">
        <v>37</v>
      </c>
      <c r="D415" t="s">
        <v>42</v>
      </c>
      <c r="E415" t="s">
        <v>89</v>
      </c>
      <c r="F415" t="s">
        <v>26</v>
      </c>
      <c r="G415" t="s">
        <v>26</v>
      </c>
      <c r="H415" t="s">
        <v>45</v>
      </c>
      <c r="I415" t="s">
        <v>52</v>
      </c>
      <c r="J415" t="s">
        <v>312</v>
      </c>
      <c r="K415" t="s">
        <v>313</v>
      </c>
      <c r="L415" t="s">
        <v>26</v>
      </c>
      <c r="M415" t="s">
        <v>26</v>
      </c>
      <c r="N415" s="2"/>
      <c r="O415" s="2"/>
      <c r="P415" s="2"/>
      <c r="Q415" s="2"/>
      <c r="R415" s="2"/>
      <c r="S415" s="2">
        <v>-25000</v>
      </c>
      <c r="T415" s="2"/>
      <c r="U415" s="2">
        <f t="shared" si="6"/>
        <v>-25000</v>
      </c>
    </row>
    <row r="416" spans="1:21" hidden="1" x14ac:dyDescent="0.25">
      <c r="A416" s="1" t="s">
        <v>88</v>
      </c>
      <c r="B416" t="s">
        <v>57</v>
      </c>
      <c r="C416" t="s">
        <v>37</v>
      </c>
      <c r="D416" t="s">
        <v>42</v>
      </c>
      <c r="E416" t="s">
        <v>89</v>
      </c>
      <c r="F416" t="s">
        <v>26</v>
      </c>
      <c r="G416" t="s">
        <v>26</v>
      </c>
      <c r="H416" t="s">
        <v>45</v>
      </c>
      <c r="I416" t="s">
        <v>52</v>
      </c>
      <c r="J416" t="s">
        <v>26</v>
      </c>
      <c r="K416" t="s">
        <v>26</v>
      </c>
      <c r="L416" t="s">
        <v>316</v>
      </c>
      <c r="M416" t="s">
        <v>317</v>
      </c>
      <c r="N416" s="2"/>
      <c r="O416" s="2"/>
      <c r="P416" s="2"/>
      <c r="Q416" s="2"/>
      <c r="R416" s="2"/>
      <c r="S416" s="2">
        <v>48883.000010000003</v>
      </c>
      <c r="T416" s="2"/>
      <c r="U416" s="2">
        <f t="shared" si="6"/>
        <v>48883.000010000003</v>
      </c>
    </row>
    <row r="417" spans="1:21" hidden="1" x14ac:dyDescent="0.25">
      <c r="A417" s="1" t="s">
        <v>88</v>
      </c>
      <c r="B417" t="s">
        <v>57</v>
      </c>
      <c r="C417" t="s">
        <v>37</v>
      </c>
      <c r="D417" t="s">
        <v>42</v>
      </c>
      <c r="E417" t="s">
        <v>89</v>
      </c>
      <c r="F417" t="s">
        <v>26</v>
      </c>
      <c r="G417" t="s">
        <v>26</v>
      </c>
      <c r="H417" t="s">
        <v>45</v>
      </c>
      <c r="I417" t="s">
        <v>52</v>
      </c>
      <c r="J417" t="s">
        <v>26</v>
      </c>
      <c r="K417" t="s">
        <v>26</v>
      </c>
      <c r="L417" t="s">
        <v>318</v>
      </c>
      <c r="M417" t="s">
        <v>319</v>
      </c>
      <c r="N417" s="2"/>
      <c r="O417" s="2"/>
      <c r="P417" s="2"/>
      <c r="Q417" s="2"/>
      <c r="R417" s="2"/>
      <c r="S417" s="2">
        <v>-24000</v>
      </c>
      <c r="T417" s="2"/>
      <c r="U417" s="2">
        <f t="shared" si="6"/>
        <v>-24000</v>
      </c>
    </row>
    <row r="418" spans="1:21" hidden="1" x14ac:dyDescent="0.25">
      <c r="A418" s="1" t="s">
        <v>88</v>
      </c>
      <c r="B418" t="s">
        <v>57</v>
      </c>
      <c r="C418" t="s">
        <v>37</v>
      </c>
      <c r="D418" t="s">
        <v>42</v>
      </c>
      <c r="E418" t="s">
        <v>89</v>
      </c>
      <c r="F418" t="s">
        <v>26</v>
      </c>
      <c r="G418" t="s">
        <v>26</v>
      </c>
      <c r="H418" t="s">
        <v>45</v>
      </c>
      <c r="I418" t="s">
        <v>52</v>
      </c>
      <c r="J418" t="s">
        <v>26</v>
      </c>
      <c r="K418" t="s">
        <v>26</v>
      </c>
      <c r="L418" t="s">
        <v>320</v>
      </c>
      <c r="M418" t="s">
        <v>321</v>
      </c>
      <c r="N418" s="2"/>
      <c r="O418" s="2"/>
      <c r="P418" s="2"/>
      <c r="Q418" s="2"/>
      <c r="R418" s="2"/>
      <c r="S418" s="2">
        <v>-20400</v>
      </c>
      <c r="T418" s="2"/>
      <c r="U418" s="2">
        <f t="shared" si="6"/>
        <v>-20400</v>
      </c>
    </row>
    <row r="419" spans="1:21" hidden="1" x14ac:dyDescent="0.25">
      <c r="A419" s="1" t="s">
        <v>88</v>
      </c>
      <c r="B419" t="s">
        <v>57</v>
      </c>
      <c r="C419" t="s">
        <v>37</v>
      </c>
      <c r="D419" t="s">
        <v>42</v>
      </c>
      <c r="E419" t="s">
        <v>89</v>
      </c>
      <c r="F419" t="s">
        <v>26</v>
      </c>
      <c r="G419" t="s">
        <v>26</v>
      </c>
      <c r="H419" t="s">
        <v>45</v>
      </c>
      <c r="I419" t="s">
        <v>52</v>
      </c>
      <c r="J419" t="s">
        <v>26</v>
      </c>
      <c r="K419" t="s">
        <v>26</v>
      </c>
      <c r="L419" t="s">
        <v>322</v>
      </c>
      <c r="M419" t="s">
        <v>323</v>
      </c>
      <c r="N419" s="2"/>
      <c r="O419" s="2"/>
      <c r="P419" s="2"/>
      <c r="Q419" s="2"/>
      <c r="R419" s="2"/>
      <c r="S419" s="2">
        <v>-6750</v>
      </c>
      <c r="T419" s="2"/>
      <c r="U419" s="2">
        <f t="shared" si="6"/>
        <v>-6750</v>
      </c>
    </row>
    <row r="420" spans="1:21" hidden="1" x14ac:dyDescent="0.25">
      <c r="A420" s="1" t="s">
        <v>88</v>
      </c>
      <c r="B420" t="s">
        <v>57</v>
      </c>
      <c r="C420" t="s">
        <v>37</v>
      </c>
      <c r="D420" t="s">
        <v>42</v>
      </c>
      <c r="E420" t="s">
        <v>89</v>
      </c>
      <c r="F420" t="s">
        <v>26</v>
      </c>
      <c r="G420" t="s">
        <v>26</v>
      </c>
      <c r="H420" t="s">
        <v>45</v>
      </c>
      <c r="I420" t="s">
        <v>52</v>
      </c>
      <c r="J420" t="s">
        <v>26</v>
      </c>
      <c r="K420" t="s">
        <v>26</v>
      </c>
      <c r="L420" t="s">
        <v>324</v>
      </c>
      <c r="M420" t="s">
        <v>325</v>
      </c>
      <c r="N420" s="2"/>
      <c r="O420" s="2"/>
      <c r="P420" s="2"/>
      <c r="Q420" s="2"/>
      <c r="R420" s="2"/>
      <c r="S420" s="2">
        <v>-52883.000000000007</v>
      </c>
      <c r="T420" s="2"/>
      <c r="U420" s="2">
        <f t="shared" si="6"/>
        <v>-52883.000000000007</v>
      </c>
    </row>
    <row r="421" spans="1:21" hidden="1" x14ac:dyDescent="0.25">
      <c r="A421" s="1" t="s">
        <v>88</v>
      </c>
      <c r="B421" t="s">
        <v>57</v>
      </c>
      <c r="C421" t="s">
        <v>37</v>
      </c>
      <c r="D421" t="s">
        <v>42</v>
      </c>
      <c r="E421" t="s">
        <v>89</v>
      </c>
      <c r="F421" t="s">
        <v>26</v>
      </c>
      <c r="G421" t="s">
        <v>26</v>
      </c>
      <c r="H421" t="s">
        <v>45</v>
      </c>
      <c r="I421" t="s">
        <v>52</v>
      </c>
      <c r="J421" t="s">
        <v>26</v>
      </c>
      <c r="K421" t="s">
        <v>26</v>
      </c>
      <c r="L421" t="s">
        <v>326</v>
      </c>
      <c r="M421" t="s">
        <v>327</v>
      </c>
      <c r="N421" s="2"/>
      <c r="O421" s="2"/>
      <c r="P421" s="2"/>
      <c r="Q421" s="2"/>
      <c r="R421" s="2"/>
      <c r="S421" s="2">
        <v>-2400</v>
      </c>
      <c r="T421" s="2"/>
      <c r="U421" s="2">
        <f t="shared" si="6"/>
        <v>-2400</v>
      </c>
    </row>
    <row r="422" spans="1:21" hidden="1" x14ac:dyDescent="0.25">
      <c r="A422" s="1" t="s">
        <v>88</v>
      </c>
      <c r="B422" t="s">
        <v>57</v>
      </c>
      <c r="C422" t="s">
        <v>37</v>
      </c>
      <c r="D422" t="s">
        <v>42</v>
      </c>
      <c r="E422" t="s">
        <v>89</v>
      </c>
      <c r="F422" t="s">
        <v>26</v>
      </c>
      <c r="G422" t="s">
        <v>26</v>
      </c>
      <c r="H422" t="s">
        <v>45</v>
      </c>
      <c r="I422" t="s">
        <v>52</v>
      </c>
      <c r="J422" t="s">
        <v>26</v>
      </c>
      <c r="K422" t="s">
        <v>26</v>
      </c>
      <c r="L422" t="s">
        <v>328</v>
      </c>
      <c r="M422" t="s">
        <v>329</v>
      </c>
      <c r="N422" s="2"/>
      <c r="O422" s="2"/>
      <c r="P422" s="2"/>
      <c r="Q422" s="2"/>
      <c r="R422" s="2"/>
      <c r="S422" s="2">
        <v>-10350</v>
      </c>
      <c r="T422" s="2"/>
      <c r="U422" s="2">
        <f t="shared" si="6"/>
        <v>-10350</v>
      </c>
    </row>
    <row r="423" spans="1:21" hidden="1" x14ac:dyDescent="0.25">
      <c r="A423" s="1" t="s">
        <v>88</v>
      </c>
      <c r="B423" t="s">
        <v>57</v>
      </c>
      <c r="C423" t="s">
        <v>37</v>
      </c>
      <c r="D423" t="s">
        <v>42</v>
      </c>
      <c r="E423" t="s">
        <v>89</v>
      </c>
      <c r="F423" t="s">
        <v>26</v>
      </c>
      <c r="G423" t="s">
        <v>26</v>
      </c>
      <c r="H423" t="s">
        <v>45</v>
      </c>
      <c r="I423" t="s">
        <v>52</v>
      </c>
      <c r="J423" t="s">
        <v>26</v>
      </c>
      <c r="K423" t="s">
        <v>26</v>
      </c>
      <c r="L423" t="s">
        <v>26</v>
      </c>
      <c r="M423" t="s">
        <v>26</v>
      </c>
      <c r="N423" s="2"/>
      <c r="O423" s="2"/>
      <c r="P423" s="2"/>
      <c r="Q423" s="2"/>
      <c r="R423" s="2"/>
      <c r="S423" s="2">
        <v>-185304.99906999973</v>
      </c>
      <c r="T423" s="2"/>
      <c r="U423" s="2">
        <f t="shared" si="6"/>
        <v>-185304.99906999973</v>
      </c>
    </row>
    <row r="424" spans="1:21" hidden="1" x14ac:dyDescent="0.25">
      <c r="A424" s="1" t="s">
        <v>88</v>
      </c>
      <c r="B424" t="s">
        <v>57</v>
      </c>
      <c r="C424" t="s">
        <v>37</v>
      </c>
      <c r="D424" t="s">
        <v>42</v>
      </c>
      <c r="E424" t="s">
        <v>89</v>
      </c>
      <c r="F424" t="s">
        <v>35</v>
      </c>
      <c r="G424" t="s">
        <v>36</v>
      </c>
      <c r="H424" t="s">
        <v>45</v>
      </c>
      <c r="I424" t="s">
        <v>52</v>
      </c>
      <c r="J424" t="s">
        <v>26</v>
      </c>
      <c r="K424" t="s">
        <v>26</v>
      </c>
      <c r="L424" t="s">
        <v>26</v>
      </c>
      <c r="M424" t="s">
        <v>26</v>
      </c>
      <c r="N424" s="2"/>
      <c r="O424" s="2"/>
      <c r="P424" s="2"/>
      <c r="Q424" s="2"/>
      <c r="R424" s="2"/>
      <c r="S424" s="2">
        <v>3.0001421691849828E-5</v>
      </c>
      <c r="T424" s="2"/>
      <c r="U424" s="2">
        <f t="shared" si="6"/>
        <v>3.0001421691849828E-5</v>
      </c>
    </row>
    <row r="425" spans="1:21" hidden="1" x14ac:dyDescent="0.25">
      <c r="A425" s="1" t="s">
        <v>88</v>
      </c>
      <c r="B425" t="s">
        <v>57</v>
      </c>
      <c r="C425" t="s">
        <v>37</v>
      </c>
      <c r="D425" t="s">
        <v>111</v>
      </c>
      <c r="E425" t="s">
        <v>89</v>
      </c>
      <c r="F425" t="s">
        <v>86</v>
      </c>
      <c r="G425" t="s">
        <v>87</v>
      </c>
      <c r="H425" t="s">
        <v>112</v>
      </c>
      <c r="I425" t="s">
        <v>113</v>
      </c>
      <c r="J425" t="s">
        <v>26</v>
      </c>
      <c r="K425" t="s">
        <v>26</v>
      </c>
      <c r="L425" t="s">
        <v>26</v>
      </c>
      <c r="M425" t="s">
        <v>26</v>
      </c>
      <c r="N425" s="2"/>
      <c r="O425" s="2"/>
      <c r="P425" s="2"/>
      <c r="Q425" s="2"/>
      <c r="R425" s="2"/>
      <c r="S425" s="2">
        <v>-3</v>
      </c>
      <c r="T425" s="2"/>
      <c r="U425" s="2">
        <f t="shared" si="6"/>
        <v>-3</v>
      </c>
    </row>
    <row r="426" spans="1:21" hidden="1" x14ac:dyDescent="0.25">
      <c r="A426" s="1" t="s">
        <v>88</v>
      </c>
      <c r="B426" t="s">
        <v>57</v>
      </c>
      <c r="C426" t="s">
        <v>243</v>
      </c>
      <c r="D426" t="s">
        <v>42</v>
      </c>
      <c r="E426" t="s">
        <v>89</v>
      </c>
      <c r="F426" t="s">
        <v>26</v>
      </c>
      <c r="G426" t="s">
        <v>26</v>
      </c>
      <c r="H426" t="s">
        <v>98</v>
      </c>
      <c r="I426" t="s">
        <v>99</v>
      </c>
      <c r="J426" t="s">
        <v>26</v>
      </c>
      <c r="K426" t="s">
        <v>26</v>
      </c>
      <c r="L426" t="s">
        <v>310</v>
      </c>
      <c r="M426" t="s">
        <v>30</v>
      </c>
      <c r="N426" s="2"/>
      <c r="O426" s="2"/>
      <c r="P426" s="2"/>
      <c r="Q426" s="2"/>
      <c r="R426" s="2"/>
      <c r="S426" s="2">
        <v>3316.0000199999995</v>
      </c>
      <c r="T426" s="2"/>
      <c r="U426" s="2">
        <f t="shared" si="6"/>
        <v>3316.0000199999995</v>
      </c>
    </row>
    <row r="427" spans="1:21" hidden="1" x14ac:dyDescent="0.25">
      <c r="A427" s="1" t="s">
        <v>88</v>
      </c>
      <c r="B427" t="s">
        <v>57</v>
      </c>
      <c r="C427" t="s">
        <v>243</v>
      </c>
      <c r="D427" t="s">
        <v>42</v>
      </c>
      <c r="E427" t="s">
        <v>89</v>
      </c>
      <c r="F427" t="s">
        <v>26</v>
      </c>
      <c r="G427" t="s">
        <v>26</v>
      </c>
      <c r="H427" t="s">
        <v>98</v>
      </c>
      <c r="I427" t="s">
        <v>99</v>
      </c>
      <c r="J427" t="s">
        <v>26</v>
      </c>
      <c r="K427" t="s">
        <v>26</v>
      </c>
      <c r="L427" t="s">
        <v>330</v>
      </c>
      <c r="M427" t="s">
        <v>331</v>
      </c>
      <c r="N427" s="2"/>
      <c r="O427" s="2"/>
      <c r="P427" s="2"/>
      <c r="Q427" s="2"/>
      <c r="R427" s="2"/>
      <c r="S427" s="2">
        <v>-11999.999999999996</v>
      </c>
      <c r="T427" s="2"/>
      <c r="U427" s="2">
        <f t="shared" si="6"/>
        <v>-11999.999999999996</v>
      </c>
    </row>
    <row r="428" spans="1:21" hidden="1" x14ac:dyDescent="0.25">
      <c r="A428" s="1" t="s">
        <v>88</v>
      </c>
      <c r="B428" t="s">
        <v>57</v>
      </c>
      <c r="C428" t="s">
        <v>243</v>
      </c>
      <c r="D428" t="s">
        <v>42</v>
      </c>
      <c r="E428" t="s">
        <v>89</v>
      </c>
      <c r="F428" t="s">
        <v>26</v>
      </c>
      <c r="G428" t="s">
        <v>26</v>
      </c>
      <c r="H428" t="s">
        <v>98</v>
      </c>
      <c r="I428" t="s">
        <v>99</v>
      </c>
      <c r="J428" t="s">
        <v>26</v>
      </c>
      <c r="K428" t="s">
        <v>26</v>
      </c>
      <c r="L428" t="s">
        <v>26</v>
      </c>
      <c r="M428" t="s">
        <v>26</v>
      </c>
      <c r="N428" s="2"/>
      <c r="O428" s="2"/>
      <c r="P428" s="2"/>
      <c r="Q428" s="2"/>
      <c r="R428" s="2"/>
      <c r="S428" s="2">
        <v>-3338.9999999999991</v>
      </c>
      <c r="T428" s="2"/>
      <c r="U428" s="2">
        <f t="shared" si="6"/>
        <v>-3338.9999999999991</v>
      </c>
    </row>
    <row r="429" spans="1:21" hidden="1" x14ac:dyDescent="0.25">
      <c r="A429" s="1" t="s">
        <v>88</v>
      </c>
      <c r="B429" t="s">
        <v>57</v>
      </c>
      <c r="C429" t="s">
        <v>243</v>
      </c>
      <c r="D429" t="s">
        <v>42</v>
      </c>
      <c r="E429" t="s">
        <v>89</v>
      </c>
      <c r="F429" t="s">
        <v>26</v>
      </c>
      <c r="G429" t="s">
        <v>26</v>
      </c>
      <c r="H429" t="s">
        <v>45</v>
      </c>
      <c r="I429" t="s">
        <v>52</v>
      </c>
      <c r="J429" t="s">
        <v>26</v>
      </c>
      <c r="K429" t="s">
        <v>26</v>
      </c>
      <c r="L429" t="s">
        <v>310</v>
      </c>
      <c r="M429" t="s">
        <v>30</v>
      </c>
      <c r="N429" s="2"/>
      <c r="O429" s="2"/>
      <c r="P429" s="2"/>
      <c r="Q429" s="2"/>
      <c r="R429" s="2"/>
      <c r="S429" s="2">
        <v>-3316</v>
      </c>
      <c r="T429" s="2"/>
      <c r="U429" s="2">
        <f t="shared" si="6"/>
        <v>-3316</v>
      </c>
    </row>
    <row r="430" spans="1:21" hidden="1" x14ac:dyDescent="0.25">
      <c r="A430" s="1" t="s">
        <v>88</v>
      </c>
      <c r="B430" t="s">
        <v>57</v>
      </c>
      <c r="C430" t="s">
        <v>243</v>
      </c>
      <c r="D430" t="s">
        <v>42</v>
      </c>
      <c r="E430" t="s">
        <v>89</v>
      </c>
      <c r="F430" t="s">
        <v>26</v>
      </c>
      <c r="G430" t="s">
        <v>26</v>
      </c>
      <c r="H430" t="s">
        <v>45</v>
      </c>
      <c r="I430" t="s">
        <v>52</v>
      </c>
      <c r="J430" t="s">
        <v>26</v>
      </c>
      <c r="K430" t="s">
        <v>26</v>
      </c>
      <c r="L430" t="s">
        <v>26</v>
      </c>
      <c r="M430" t="s">
        <v>26</v>
      </c>
      <c r="N430" s="2"/>
      <c r="O430" s="2"/>
      <c r="P430" s="2"/>
      <c r="Q430" s="2"/>
      <c r="R430" s="2"/>
      <c r="S430" s="2">
        <v>3339.0000199999995</v>
      </c>
      <c r="T430" s="2"/>
      <c r="U430" s="2">
        <f t="shared" si="6"/>
        <v>3339.0000199999995</v>
      </c>
    </row>
    <row r="431" spans="1:21" hidden="1" x14ac:dyDescent="0.25">
      <c r="A431" s="1" t="s">
        <v>88</v>
      </c>
      <c r="B431" t="s">
        <v>57</v>
      </c>
      <c r="C431" t="s">
        <v>246</v>
      </c>
      <c r="D431" t="s">
        <v>42</v>
      </c>
      <c r="E431" t="s">
        <v>89</v>
      </c>
      <c r="F431" t="s">
        <v>26</v>
      </c>
      <c r="G431" t="s">
        <v>26</v>
      </c>
      <c r="H431" t="s">
        <v>98</v>
      </c>
      <c r="I431" t="s">
        <v>99</v>
      </c>
      <c r="J431" t="s">
        <v>26</v>
      </c>
      <c r="K431" t="s">
        <v>26</v>
      </c>
      <c r="L431" t="s">
        <v>26</v>
      </c>
      <c r="M431" t="s">
        <v>26</v>
      </c>
      <c r="N431" s="2"/>
      <c r="O431" s="2"/>
      <c r="P431" s="2"/>
      <c r="Q431" s="2"/>
      <c r="R431" s="2"/>
      <c r="S431" s="2">
        <v>-536.21909999441414</v>
      </c>
      <c r="T431" s="2"/>
      <c r="U431" s="2">
        <f t="shared" si="6"/>
        <v>-536.21909999441414</v>
      </c>
    </row>
    <row r="432" spans="1:21" hidden="1" x14ac:dyDescent="0.25">
      <c r="A432" s="1" t="s">
        <v>88</v>
      </c>
      <c r="B432" t="s">
        <v>57</v>
      </c>
      <c r="C432" t="s">
        <v>246</v>
      </c>
      <c r="D432" t="s">
        <v>42</v>
      </c>
      <c r="E432" t="s">
        <v>89</v>
      </c>
      <c r="F432" t="s">
        <v>26</v>
      </c>
      <c r="G432" t="s">
        <v>26</v>
      </c>
      <c r="H432" t="s">
        <v>45</v>
      </c>
      <c r="I432" t="s">
        <v>52</v>
      </c>
      <c r="J432" t="s">
        <v>26</v>
      </c>
      <c r="K432" t="s">
        <v>26</v>
      </c>
      <c r="L432" t="s">
        <v>26</v>
      </c>
      <c r="M432" t="s">
        <v>26</v>
      </c>
      <c r="N432" s="2"/>
      <c r="O432" s="2"/>
      <c r="P432" s="2"/>
      <c r="Q432" s="2"/>
      <c r="R432" s="2"/>
      <c r="S432" s="2">
        <v>536.00009999999997</v>
      </c>
      <c r="T432" s="2"/>
      <c r="U432" s="2">
        <f t="shared" si="6"/>
        <v>536.00009999999997</v>
      </c>
    </row>
    <row r="433" spans="1:21" hidden="1" x14ac:dyDescent="0.25">
      <c r="A433" s="1" t="s">
        <v>88</v>
      </c>
      <c r="B433" t="s">
        <v>57</v>
      </c>
      <c r="C433" t="s">
        <v>246</v>
      </c>
      <c r="D433" t="s">
        <v>42</v>
      </c>
      <c r="E433" t="s">
        <v>89</v>
      </c>
      <c r="F433" t="s">
        <v>332</v>
      </c>
      <c r="G433" t="s">
        <v>333</v>
      </c>
      <c r="H433" t="s">
        <v>45</v>
      </c>
      <c r="I433" t="s">
        <v>52</v>
      </c>
      <c r="J433" t="s">
        <v>26</v>
      </c>
      <c r="K433" t="s">
        <v>26</v>
      </c>
      <c r="L433" t="s">
        <v>26</v>
      </c>
      <c r="M433" t="s">
        <v>26</v>
      </c>
      <c r="N433" s="2"/>
      <c r="O433" s="2"/>
      <c r="P433" s="2"/>
      <c r="Q433" s="2">
        <v>-17120</v>
      </c>
      <c r="R433" s="2"/>
      <c r="S433" s="2"/>
      <c r="T433" s="2"/>
      <c r="U433" s="2">
        <f t="shared" si="6"/>
        <v>-17120</v>
      </c>
    </row>
    <row r="434" spans="1:21" hidden="1" x14ac:dyDescent="0.25">
      <c r="A434" s="1" t="s">
        <v>88</v>
      </c>
      <c r="B434" t="s">
        <v>58</v>
      </c>
      <c r="C434" t="s">
        <v>23</v>
      </c>
      <c r="D434" t="s">
        <v>42</v>
      </c>
      <c r="E434" t="s">
        <v>89</v>
      </c>
      <c r="F434" t="s">
        <v>26</v>
      </c>
      <c r="G434" t="s">
        <v>26</v>
      </c>
      <c r="H434" t="s">
        <v>42</v>
      </c>
      <c r="I434" t="s">
        <v>94</v>
      </c>
      <c r="J434" t="s">
        <v>26</v>
      </c>
      <c r="K434" t="s">
        <v>26</v>
      </c>
      <c r="L434" t="s">
        <v>26</v>
      </c>
      <c r="M434" t="s">
        <v>26</v>
      </c>
      <c r="N434" s="2"/>
      <c r="O434" s="2"/>
      <c r="P434" s="2"/>
      <c r="Q434" s="2"/>
      <c r="R434" s="2"/>
      <c r="S434" s="2"/>
      <c r="T434" s="2">
        <v>-2314.13</v>
      </c>
      <c r="U434" s="2">
        <f t="shared" si="6"/>
        <v>-2314.13</v>
      </c>
    </row>
    <row r="435" spans="1:21" hidden="1" x14ac:dyDescent="0.25">
      <c r="A435" s="1" t="s">
        <v>88</v>
      </c>
      <c r="B435" t="s">
        <v>58</v>
      </c>
      <c r="C435" t="s">
        <v>23</v>
      </c>
      <c r="D435" t="s">
        <v>42</v>
      </c>
      <c r="E435" t="s">
        <v>89</v>
      </c>
      <c r="F435" t="s">
        <v>26</v>
      </c>
      <c r="G435" t="s">
        <v>26</v>
      </c>
      <c r="H435" t="s">
        <v>98</v>
      </c>
      <c r="I435" t="s">
        <v>99</v>
      </c>
      <c r="J435" t="s">
        <v>26</v>
      </c>
      <c r="K435" t="s">
        <v>26</v>
      </c>
      <c r="L435" t="s">
        <v>63</v>
      </c>
      <c r="M435" t="s">
        <v>30</v>
      </c>
      <c r="N435" s="2">
        <v>-6446.4433120354061</v>
      </c>
      <c r="O435" s="2"/>
      <c r="P435" s="2"/>
      <c r="Q435" s="2"/>
      <c r="R435" s="2"/>
      <c r="S435" s="2"/>
      <c r="T435" s="2"/>
      <c r="U435" s="2">
        <f t="shared" si="6"/>
        <v>-6446.4433120354061</v>
      </c>
    </row>
    <row r="436" spans="1:21" hidden="1" x14ac:dyDescent="0.25">
      <c r="A436" s="1" t="s">
        <v>88</v>
      </c>
      <c r="B436" t="s">
        <v>58</v>
      </c>
      <c r="C436" t="s">
        <v>23</v>
      </c>
      <c r="D436" t="s">
        <v>42</v>
      </c>
      <c r="E436" t="s">
        <v>89</v>
      </c>
      <c r="F436" t="s">
        <v>26</v>
      </c>
      <c r="G436" t="s">
        <v>26</v>
      </c>
      <c r="H436" t="s">
        <v>98</v>
      </c>
      <c r="I436" t="s">
        <v>99</v>
      </c>
      <c r="J436" t="s">
        <v>26</v>
      </c>
      <c r="K436" t="s">
        <v>26</v>
      </c>
      <c r="L436" t="s">
        <v>26</v>
      </c>
      <c r="M436" t="s">
        <v>26</v>
      </c>
      <c r="N436" s="2">
        <v>-420371.11135616357</v>
      </c>
      <c r="O436" s="2"/>
      <c r="P436" s="2"/>
      <c r="Q436" s="2"/>
      <c r="R436" s="2"/>
      <c r="S436" s="2"/>
      <c r="T436" s="2"/>
      <c r="U436" s="2">
        <f t="shared" si="6"/>
        <v>-420371.11135616357</v>
      </c>
    </row>
    <row r="437" spans="1:21" hidden="1" x14ac:dyDescent="0.25">
      <c r="A437" s="1" t="s">
        <v>88</v>
      </c>
      <c r="B437" t="s">
        <v>58</v>
      </c>
      <c r="C437" t="s">
        <v>23</v>
      </c>
      <c r="D437" t="s">
        <v>42</v>
      </c>
      <c r="E437" t="s">
        <v>89</v>
      </c>
      <c r="F437" t="s">
        <v>26</v>
      </c>
      <c r="G437" t="s">
        <v>26</v>
      </c>
      <c r="H437" t="s">
        <v>45</v>
      </c>
      <c r="I437" t="s">
        <v>52</v>
      </c>
      <c r="J437" t="s">
        <v>26</v>
      </c>
      <c r="K437" t="s">
        <v>26</v>
      </c>
      <c r="L437" t="s">
        <v>63</v>
      </c>
      <c r="M437" t="s">
        <v>30</v>
      </c>
      <c r="N437" s="2">
        <v>-9020.6</v>
      </c>
      <c r="O437" s="2"/>
      <c r="P437" s="2"/>
      <c r="Q437" s="2"/>
      <c r="R437" s="2"/>
      <c r="S437" s="2"/>
      <c r="T437" s="2"/>
      <c r="U437" s="2">
        <f t="shared" si="6"/>
        <v>-9020.6</v>
      </c>
    </row>
    <row r="438" spans="1:21" hidden="1" x14ac:dyDescent="0.25">
      <c r="A438" s="1" t="s">
        <v>88</v>
      </c>
      <c r="B438" t="s">
        <v>58</v>
      </c>
      <c r="C438" t="s">
        <v>23</v>
      </c>
      <c r="D438" t="s">
        <v>42</v>
      </c>
      <c r="E438" t="s">
        <v>89</v>
      </c>
      <c r="F438" t="s">
        <v>26</v>
      </c>
      <c r="G438" t="s">
        <v>26</v>
      </c>
      <c r="H438" t="s">
        <v>45</v>
      </c>
      <c r="I438" t="s">
        <v>52</v>
      </c>
      <c r="J438" t="s">
        <v>26</v>
      </c>
      <c r="K438" t="s">
        <v>26</v>
      </c>
      <c r="L438" t="s">
        <v>26</v>
      </c>
      <c r="M438" t="s">
        <v>26</v>
      </c>
      <c r="N438" s="2">
        <v>-266826.11433525942</v>
      </c>
      <c r="O438" s="2"/>
      <c r="P438" s="2"/>
      <c r="Q438" s="2"/>
      <c r="R438" s="2"/>
      <c r="S438" s="2"/>
      <c r="T438" s="2"/>
      <c r="U438" s="2">
        <f t="shared" si="6"/>
        <v>-266826.11433525942</v>
      </c>
    </row>
    <row r="439" spans="1:21" hidden="1" x14ac:dyDescent="0.25">
      <c r="A439" s="1" t="s">
        <v>88</v>
      </c>
      <c r="B439" t="s">
        <v>58</v>
      </c>
      <c r="C439" t="s">
        <v>23</v>
      </c>
      <c r="D439" t="s">
        <v>42</v>
      </c>
      <c r="E439" t="s">
        <v>89</v>
      </c>
      <c r="F439" t="s">
        <v>35</v>
      </c>
      <c r="G439" t="s">
        <v>36</v>
      </c>
      <c r="H439" t="s">
        <v>45</v>
      </c>
      <c r="I439" t="s">
        <v>52</v>
      </c>
      <c r="J439" t="s">
        <v>26</v>
      </c>
      <c r="K439" t="s">
        <v>26</v>
      </c>
      <c r="L439" t="s">
        <v>26</v>
      </c>
      <c r="M439" t="s">
        <v>26</v>
      </c>
      <c r="N439" s="2">
        <v>-3071.5993965959997</v>
      </c>
      <c r="O439" s="2"/>
      <c r="P439" s="2"/>
      <c r="Q439" s="2"/>
      <c r="R439" s="2"/>
      <c r="S439" s="2"/>
      <c r="T439" s="2"/>
      <c r="U439" s="2">
        <f t="shared" si="6"/>
        <v>-3071.5993965959997</v>
      </c>
    </row>
    <row r="440" spans="1:21" hidden="1" x14ac:dyDescent="0.25">
      <c r="A440" s="1" t="s">
        <v>88</v>
      </c>
      <c r="B440" t="s">
        <v>58</v>
      </c>
      <c r="C440" t="s">
        <v>23</v>
      </c>
      <c r="D440" t="s">
        <v>42</v>
      </c>
      <c r="E440" t="s">
        <v>89</v>
      </c>
      <c r="F440" t="s">
        <v>26</v>
      </c>
      <c r="G440" t="s">
        <v>26</v>
      </c>
      <c r="H440" t="s">
        <v>98</v>
      </c>
      <c r="I440" t="s">
        <v>99</v>
      </c>
      <c r="J440" t="s">
        <v>26</v>
      </c>
      <c r="K440" t="s">
        <v>26</v>
      </c>
      <c r="L440" t="s">
        <v>61</v>
      </c>
      <c r="M440" t="s">
        <v>62</v>
      </c>
      <c r="N440" s="2">
        <v>-194000</v>
      </c>
      <c r="O440" s="2"/>
      <c r="P440" s="2"/>
      <c r="Q440" s="2"/>
      <c r="R440" s="2"/>
      <c r="S440" s="2"/>
      <c r="T440" s="2"/>
      <c r="U440" s="2">
        <f t="shared" si="6"/>
        <v>-194000</v>
      </c>
    </row>
    <row r="441" spans="1:21" hidden="1" x14ac:dyDescent="0.25">
      <c r="A441" s="1" t="s">
        <v>88</v>
      </c>
      <c r="B441" t="s">
        <v>58</v>
      </c>
      <c r="C441" t="s">
        <v>23</v>
      </c>
      <c r="D441" t="s">
        <v>42</v>
      </c>
      <c r="E441" t="s">
        <v>89</v>
      </c>
      <c r="F441" t="s">
        <v>26</v>
      </c>
      <c r="G441" t="s">
        <v>26</v>
      </c>
      <c r="H441" t="s">
        <v>98</v>
      </c>
      <c r="I441" t="s">
        <v>99</v>
      </c>
      <c r="J441" t="s">
        <v>26</v>
      </c>
      <c r="K441" t="s">
        <v>26</v>
      </c>
      <c r="L441" t="s">
        <v>63</v>
      </c>
      <c r="M441" t="s">
        <v>30</v>
      </c>
      <c r="N441" s="2">
        <v>-38553.556687964592</v>
      </c>
      <c r="O441" s="2"/>
      <c r="P441" s="2"/>
      <c r="Q441" s="2"/>
      <c r="R441" s="2"/>
      <c r="S441" s="2"/>
      <c r="T441" s="2"/>
      <c r="U441" s="2">
        <f t="shared" si="6"/>
        <v>-38553.556687964592</v>
      </c>
    </row>
    <row r="442" spans="1:21" hidden="1" x14ac:dyDescent="0.25">
      <c r="A442" s="1" t="s">
        <v>88</v>
      </c>
      <c r="B442" t="s">
        <v>58</v>
      </c>
      <c r="C442" t="s">
        <v>23</v>
      </c>
      <c r="D442" t="s">
        <v>42</v>
      </c>
      <c r="E442" t="s">
        <v>89</v>
      </c>
      <c r="F442" t="s">
        <v>26</v>
      </c>
      <c r="G442" t="s">
        <v>26</v>
      </c>
      <c r="H442" t="s">
        <v>98</v>
      </c>
      <c r="I442" t="s">
        <v>99</v>
      </c>
      <c r="J442" t="s">
        <v>26</v>
      </c>
      <c r="K442" t="s">
        <v>26</v>
      </c>
      <c r="L442" t="s">
        <v>26</v>
      </c>
      <c r="M442" t="s">
        <v>26</v>
      </c>
      <c r="N442" s="2">
        <v>-2652654.8886438361</v>
      </c>
      <c r="O442" s="2"/>
      <c r="P442" s="2"/>
      <c r="Q442" s="2"/>
      <c r="R442" s="2"/>
      <c r="S442" s="2"/>
      <c r="T442" s="2"/>
      <c r="U442" s="2">
        <f t="shared" si="6"/>
        <v>-2652654.8886438361</v>
      </c>
    </row>
    <row r="443" spans="1:21" hidden="1" x14ac:dyDescent="0.25">
      <c r="A443" s="1" t="s">
        <v>88</v>
      </c>
      <c r="B443" t="s">
        <v>58</v>
      </c>
      <c r="C443" t="s">
        <v>23</v>
      </c>
      <c r="D443" t="s">
        <v>42</v>
      </c>
      <c r="E443" t="s">
        <v>89</v>
      </c>
      <c r="F443" t="s">
        <v>26</v>
      </c>
      <c r="G443" t="s">
        <v>26</v>
      </c>
      <c r="H443" t="s">
        <v>45</v>
      </c>
      <c r="I443" t="s">
        <v>52</v>
      </c>
      <c r="J443" t="s">
        <v>26</v>
      </c>
      <c r="K443" t="s">
        <v>26</v>
      </c>
      <c r="L443" t="s">
        <v>61</v>
      </c>
      <c r="M443" t="s">
        <v>62</v>
      </c>
      <c r="N443" s="2">
        <v>-145024</v>
      </c>
      <c r="O443" s="2"/>
      <c r="P443" s="2"/>
      <c r="Q443" s="2"/>
      <c r="R443" s="2"/>
      <c r="S443" s="2"/>
      <c r="T443" s="2"/>
      <c r="U443" s="2">
        <f t="shared" si="6"/>
        <v>-145024</v>
      </c>
    </row>
    <row r="444" spans="1:21" hidden="1" x14ac:dyDescent="0.25">
      <c r="A444" s="1" t="s">
        <v>88</v>
      </c>
      <c r="B444" t="s">
        <v>58</v>
      </c>
      <c r="C444" t="s">
        <v>23</v>
      </c>
      <c r="D444" t="s">
        <v>42</v>
      </c>
      <c r="E444" t="s">
        <v>89</v>
      </c>
      <c r="F444" t="s">
        <v>26</v>
      </c>
      <c r="G444" t="s">
        <v>26</v>
      </c>
      <c r="H444" t="s">
        <v>45</v>
      </c>
      <c r="I444" t="s">
        <v>52</v>
      </c>
      <c r="J444" t="s">
        <v>26</v>
      </c>
      <c r="K444" t="s">
        <v>26</v>
      </c>
      <c r="L444" t="s">
        <v>63</v>
      </c>
      <c r="M444" t="s">
        <v>30</v>
      </c>
      <c r="N444" s="2">
        <v>-43979.399999999994</v>
      </c>
      <c r="O444" s="2"/>
      <c r="P444" s="2"/>
      <c r="Q444" s="2"/>
      <c r="R444" s="2"/>
      <c r="S444" s="2"/>
      <c r="T444" s="2"/>
      <c r="U444" s="2">
        <f t="shared" si="6"/>
        <v>-43979.399999999994</v>
      </c>
    </row>
    <row r="445" spans="1:21" hidden="1" x14ac:dyDescent="0.25">
      <c r="A445" s="1" t="s">
        <v>88</v>
      </c>
      <c r="B445" t="s">
        <v>58</v>
      </c>
      <c r="C445" t="s">
        <v>23</v>
      </c>
      <c r="D445" t="s">
        <v>42</v>
      </c>
      <c r="E445" t="s">
        <v>89</v>
      </c>
      <c r="F445" t="s">
        <v>26</v>
      </c>
      <c r="G445" t="s">
        <v>26</v>
      </c>
      <c r="H445" t="s">
        <v>45</v>
      </c>
      <c r="I445" t="s">
        <v>52</v>
      </c>
      <c r="J445" t="s">
        <v>26</v>
      </c>
      <c r="K445" t="s">
        <v>26</v>
      </c>
      <c r="L445" t="s">
        <v>26</v>
      </c>
      <c r="M445" t="s">
        <v>26</v>
      </c>
      <c r="N445" s="2">
        <v>-2963051.8851047405</v>
      </c>
      <c r="O445" s="2"/>
      <c r="P445" s="2"/>
      <c r="Q445" s="2"/>
      <c r="R445" s="2"/>
      <c r="S445" s="2"/>
      <c r="T445" s="2"/>
      <c r="U445" s="2">
        <f t="shared" si="6"/>
        <v>-2963051.8851047405</v>
      </c>
    </row>
    <row r="446" spans="1:21" hidden="1" x14ac:dyDescent="0.25">
      <c r="A446" s="1" t="s">
        <v>88</v>
      </c>
      <c r="B446" t="s">
        <v>58</v>
      </c>
      <c r="C446" t="s">
        <v>23</v>
      </c>
      <c r="D446" t="s">
        <v>42</v>
      </c>
      <c r="E446" t="s">
        <v>89</v>
      </c>
      <c r="F446" t="s">
        <v>35</v>
      </c>
      <c r="G446" t="s">
        <v>36</v>
      </c>
      <c r="H446" t="s">
        <v>45</v>
      </c>
      <c r="I446" t="s">
        <v>52</v>
      </c>
      <c r="J446" t="s">
        <v>26</v>
      </c>
      <c r="K446" t="s">
        <v>26</v>
      </c>
      <c r="L446" t="s">
        <v>26</v>
      </c>
      <c r="M446" t="s">
        <v>26</v>
      </c>
      <c r="N446" s="2">
        <v>-14975.400573404</v>
      </c>
      <c r="O446" s="2"/>
      <c r="P446" s="2"/>
      <c r="Q446" s="2"/>
      <c r="R446" s="2"/>
      <c r="S446" s="2"/>
      <c r="T446" s="2"/>
      <c r="U446" s="2">
        <f t="shared" si="6"/>
        <v>-14975.400573404</v>
      </c>
    </row>
    <row r="447" spans="1:21" hidden="1" x14ac:dyDescent="0.25">
      <c r="A447" s="1" t="s">
        <v>88</v>
      </c>
      <c r="B447" t="s">
        <v>58</v>
      </c>
      <c r="C447" t="s">
        <v>23</v>
      </c>
      <c r="D447" t="s">
        <v>111</v>
      </c>
      <c r="E447" t="s">
        <v>89</v>
      </c>
      <c r="F447" t="s">
        <v>38</v>
      </c>
      <c r="G447" t="s">
        <v>39</v>
      </c>
      <c r="H447" t="s">
        <v>112</v>
      </c>
      <c r="I447" t="s">
        <v>113</v>
      </c>
      <c r="J447" t="s">
        <v>26</v>
      </c>
      <c r="K447" t="s">
        <v>26</v>
      </c>
      <c r="L447" t="s">
        <v>61</v>
      </c>
      <c r="M447" t="s">
        <v>62</v>
      </c>
      <c r="N447" s="2">
        <v>-17600</v>
      </c>
      <c r="O447" s="2"/>
      <c r="P447" s="2"/>
      <c r="Q447" s="2"/>
      <c r="R447" s="2"/>
      <c r="S447" s="2"/>
      <c r="T447" s="2"/>
      <c r="U447" s="2">
        <f t="shared" si="6"/>
        <v>-17600</v>
      </c>
    </row>
    <row r="448" spans="1:21" hidden="1" x14ac:dyDescent="0.25">
      <c r="A448" s="1" t="s">
        <v>88</v>
      </c>
      <c r="B448" t="s">
        <v>58</v>
      </c>
      <c r="C448" t="s">
        <v>23</v>
      </c>
      <c r="D448" t="s">
        <v>111</v>
      </c>
      <c r="E448" t="s">
        <v>89</v>
      </c>
      <c r="F448" t="s">
        <v>38</v>
      </c>
      <c r="G448" t="s">
        <v>39</v>
      </c>
      <c r="H448" t="s">
        <v>112</v>
      </c>
      <c r="I448" t="s">
        <v>113</v>
      </c>
      <c r="J448" t="s">
        <v>26</v>
      </c>
      <c r="K448" t="s">
        <v>26</v>
      </c>
      <c r="L448" t="s">
        <v>26</v>
      </c>
      <c r="M448" t="s">
        <v>26</v>
      </c>
      <c r="N448" s="2">
        <v>-1045833</v>
      </c>
      <c r="O448" s="2"/>
      <c r="P448" s="2"/>
      <c r="Q448" s="2"/>
      <c r="R448" s="2"/>
      <c r="S448" s="2"/>
      <c r="T448" s="2"/>
      <c r="U448" s="2">
        <f t="shared" si="6"/>
        <v>-1045833</v>
      </c>
    </row>
    <row r="449" spans="1:21" hidden="1" x14ac:dyDescent="0.25">
      <c r="A449" s="1" t="s">
        <v>88</v>
      </c>
      <c r="B449" t="s">
        <v>58</v>
      </c>
      <c r="C449" t="s">
        <v>51</v>
      </c>
      <c r="D449" t="s">
        <v>42</v>
      </c>
      <c r="E449" t="s">
        <v>89</v>
      </c>
      <c r="F449" t="s">
        <v>26</v>
      </c>
      <c r="G449" t="s">
        <v>26</v>
      </c>
      <c r="H449" t="s">
        <v>98</v>
      </c>
      <c r="I449" t="s">
        <v>99</v>
      </c>
      <c r="J449" t="s">
        <v>26</v>
      </c>
      <c r="K449" t="s">
        <v>26</v>
      </c>
      <c r="L449" t="s">
        <v>26</v>
      </c>
      <c r="M449" t="s">
        <v>26</v>
      </c>
      <c r="N449" s="2"/>
      <c r="O449" s="2"/>
      <c r="P449" s="2"/>
      <c r="Q449" s="2"/>
      <c r="R449" s="2"/>
      <c r="S449" s="2">
        <v>-50000</v>
      </c>
      <c r="T449" s="2"/>
      <c r="U449" s="2">
        <f t="shared" si="6"/>
        <v>-50000</v>
      </c>
    </row>
    <row r="450" spans="1:21" hidden="1" x14ac:dyDescent="0.25">
      <c r="A450" s="1" t="s">
        <v>88</v>
      </c>
      <c r="B450" t="s">
        <v>58</v>
      </c>
      <c r="C450" t="s">
        <v>51</v>
      </c>
      <c r="D450" t="s">
        <v>42</v>
      </c>
      <c r="E450" t="s">
        <v>89</v>
      </c>
      <c r="F450" t="s">
        <v>26</v>
      </c>
      <c r="G450" t="s">
        <v>26</v>
      </c>
      <c r="H450" t="s">
        <v>45</v>
      </c>
      <c r="I450" t="s">
        <v>52</v>
      </c>
      <c r="J450" t="s">
        <v>26</v>
      </c>
      <c r="K450" t="s">
        <v>26</v>
      </c>
      <c r="L450" t="s">
        <v>26</v>
      </c>
      <c r="M450" t="s">
        <v>26</v>
      </c>
      <c r="N450" s="2"/>
      <c r="O450" s="2"/>
      <c r="P450" s="2"/>
      <c r="Q450" s="2"/>
      <c r="R450" s="2">
        <v>7650.0000399999999</v>
      </c>
      <c r="S450" s="2">
        <v>57000.000200000002</v>
      </c>
      <c r="T450" s="2"/>
      <c r="U450" s="2">
        <f t="shared" si="6"/>
        <v>64650.000240000001</v>
      </c>
    </row>
    <row r="451" spans="1:21" hidden="1" x14ac:dyDescent="0.25">
      <c r="A451" s="1" t="s">
        <v>88</v>
      </c>
      <c r="B451" t="s">
        <v>58</v>
      </c>
      <c r="C451" t="s">
        <v>51</v>
      </c>
      <c r="D451" t="s">
        <v>42</v>
      </c>
      <c r="E451" t="s">
        <v>89</v>
      </c>
      <c r="F451" t="s">
        <v>334</v>
      </c>
      <c r="G451" t="s">
        <v>335</v>
      </c>
      <c r="H451" t="s">
        <v>45</v>
      </c>
      <c r="I451" t="s">
        <v>52</v>
      </c>
      <c r="J451" t="s">
        <v>26</v>
      </c>
      <c r="K451" t="s">
        <v>26</v>
      </c>
      <c r="L451" t="s">
        <v>26</v>
      </c>
      <c r="M451" t="s">
        <v>26</v>
      </c>
      <c r="N451" s="2"/>
      <c r="O451" s="2"/>
      <c r="P451" s="2">
        <v>-129007.07999999999</v>
      </c>
      <c r="Q451" s="2"/>
      <c r="R451" s="2"/>
      <c r="S451" s="2"/>
      <c r="T451" s="2"/>
      <c r="U451" s="2">
        <f t="shared" ref="U451:U514" si="7">SUM(N451:T451)</f>
        <v>-129007.07999999999</v>
      </c>
    </row>
    <row r="452" spans="1:21" hidden="1" x14ac:dyDescent="0.25">
      <c r="A452" s="1" t="s">
        <v>88</v>
      </c>
      <c r="B452" t="s">
        <v>58</v>
      </c>
      <c r="C452" t="s">
        <v>51</v>
      </c>
      <c r="D452" t="s">
        <v>42</v>
      </c>
      <c r="E452" t="s">
        <v>89</v>
      </c>
      <c r="F452" t="s">
        <v>126</v>
      </c>
      <c r="G452" t="s">
        <v>127</v>
      </c>
      <c r="H452" t="s">
        <v>98</v>
      </c>
      <c r="I452" t="s">
        <v>99</v>
      </c>
      <c r="J452" t="s">
        <v>26</v>
      </c>
      <c r="K452" t="s">
        <v>26</v>
      </c>
      <c r="L452" t="s">
        <v>26</v>
      </c>
      <c r="M452" t="s">
        <v>26</v>
      </c>
      <c r="N452" s="2"/>
      <c r="O452" s="2"/>
      <c r="P452" s="2">
        <v>-228000</v>
      </c>
      <c r="Q452" s="2"/>
      <c r="R452" s="2"/>
      <c r="S452" s="2"/>
      <c r="T452" s="2"/>
      <c r="U452" s="2">
        <f t="shared" si="7"/>
        <v>-228000</v>
      </c>
    </row>
    <row r="453" spans="1:21" hidden="1" x14ac:dyDescent="0.25">
      <c r="A453" s="1" t="s">
        <v>88</v>
      </c>
      <c r="B453" t="s">
        <v>58</v>
      </c>
      <c r="C453" t="s">
        <v>51</v>
      </c>
      <c r="D453" t="s">
        <v>42</v>
      </c>
      <c r="E453" t="s">
        <v>89</v>
      </c>
      <c r="F453" t="s">
        <v>126</v>
      </c>
      <c r="G453" t="s">
        <v>127</v>
      </c>
      <c r="H453" t="s">
        <v>45</v>
      </c>
      <c r="I453" t="s">
        <v>52</v>
      </c>
      <c r="J453" t="s">
        <v>26</v>
      </c>
      <c r="K453" t="s">
        <v>26</v>
      </c>
      <c r="L453" t="s">
        <v>26</v>
      </c>
      <c r="M453" t="s">
        <v>26</v>
      </c>
      <c r="N453" s="2"/>
      <c r="O453" s="2"/>
      <c r="P453" s="2">
        <v>-320322.70000000007</v>
      </c>
      <c r="Q453" s="2"/>
      <c r="R453" s="2"/>
      <c r="S453" s="2"/>
      <c r="T453" s="2"/>
      <c r="U453" s="2">
        <f t="shared" si="7"/>
        <v>-320322.70000000007</v>
      </c>
    </row>
    <row r="454" spans="1:21" hidden="1" x14ac:dyDescent="0.25">
      <c r="A454" s="1" t="s">
        <v>88</v>
      </c>
      <c r="B454" t="s">
        <v>58</v>
      </c>
      <c r="C454" t="s">
        <v>51</v>
      </c>
      <c r="D454" t="s">
        <v>42</v>
      </c>
      <c r="E454" t="s">
        <v>89</v>
      </c>
      <c r="F454" t="s">
        <v>336</v>
      </c>
      <c r="G454" t="s">
        <v>337</v>
      </c>
      <c r="H454" t="s">
        <v>98</v>
      </c>
      <c r="I454" t="s">
        <v>99</v>
      </c>
      <c r="J454" t="s">
        <v>26</v>
      </c>
      <c r="K454" t="s">
        <v>26</v>
      </c>
      <c r="L454" t="s">
        <v>26</v>
      </c>
      <c r="M454" t="s">
        <v>26</v>
      </c>
      <c r="N454" s="2"/>
      <c r="O454" s="2"/>
      <c r="P454" s="2">
        <v>-519655.99999999977</v>
      </c>
      <c r="Q454" s="2"/>
      <c r="R454" s="2"/>
      <c r="S454" s="2"/>
      <c r="T454" s="2"/>
      <c r="U454" s="2">
        <f t="shared" si="7"/>
        <v>-519655.99999999977</v>
      </c>
    </row>
    <row r="455" spans="1:21" hidden="1" x14ac:dyDescent="0.25">
      <c r="A455" s="1" t="s">
        <v>88</v>
      </c>
      <c r="B455" t="s">
        <v>58</v>
      </c>
      <c r="C455" t="s">
        <v>51</v>
      </c>
      <c r="D455" t="s">
        <v>111</v>
      </c>
      <c r="E455" t="s">
        <v>89</v>
      </c>
      <c r="F455" t="s">
        <v>38</v>
      </c>
      <c r="G455" t="s">
        <v>39</v>
      </c>
      <c r="H455" t="s">
        <v>112</v>
      </c>
      <c r="I455" t="s">
        <v>113</v>
      </c>
      <c r="J455" t="s">
        <v>26</v>
      </c>
      <c r="K455" t="s">
        <v>26</v>
      </c>
      <c r="L455" t="s">
        <v>63</v>
      </c>
      <c r="M455" t="s">
        <v>30</v>
      </c>
      <c r="N455" s="2"/>
      <c r="O455" s="2"/>
      <c r="P455" s="2"/>
      <c r="Q455" s="2"/>
      <c r="R455" s="2">
        <v>50000.000010000003</v>
      </c>
      <c r="S455" s="2"/>
      <c r="T455" s="2"/>
      <c r="U455" s="2">
        <f t="shared" si="7"/>
        <v>50000.000010000003</v>
      </c>
    </row>
    <row r="456" spans="1:21" hidden="1" x14ac:dyDescent="0.25">
      <c r="A456" s="1" t="s">
        <v>88</v>
      </c>
      <c r="B456" t="s">
        <v>58</v>
      </c>
      <c r="C456" t="s">
        <v>51</v>
      </c>
      <c r="D456" t="s">
        <v>111</v>
      </c>
      <c r="E456" t="s">
        <v>89</v>
      </c>
      <c r="F456" t="s">
        <v>338</v>
      </c>
      <c r="G456" t="s">
        <v>339</v>
      </c>
      <c r="H456" t="s">
        <v>112</v>
      </c>
      <c r="I456" t="s">
        <v>113</v>
      </c>
      <c r="J456" t="s">
        <v>26</v>
      </c>
      <c r="K456" t="s">
        <v>26</v>
      </c>
      <c r="L456" t="s">
        <v>26</v>
      </c>
      <c r="M456" t="s">
        <v>26</v>
      </c>
      <c r="N456" s="2"/>
      <c r="O456" s="2"/>
      <c r="P456" s="2">
        <v>-4194</v>
      </c>
      <c r="Q456" s="2"/>
      <c r="R456" s="2"/>
      <c r="S456" s="2"/>
      <c r="T456" s="2"/>
      <c r="U456" s="2">
        <f t="shared" si="7"/>
        <v>-4194</v>
      </c>
    </row>
    <row r="457" spans="1:21" hidden="1" x14ac:dyDescent="0.25">
      <c r="A457" s="1" t="s">
        <v>88</v>
      </c>
      <c r="B457" t="s">
        <v>58</v>
      </c>
      <c r="C457" t="s">
        <v>51</v>
      </c>
      <c r="D457" t="s">
        <v>111</v>
      </c>
      <c r="E457" t="s">
        <v>89</v>
      </c>
      <c r="F457" t="s">
        <v>336</v>
      </c>
      <c r="G457" t="s">
        <v>337</v>
      </c>
      <c r="H457" t="s">
        <v>112</v>
      </c>
      <c r="I457" t="s">
        <v>113</v>
      </c>
      <c r="J457" t="s">
        <v>26</v>
      </c>
      <c r="K457" t="s">
        <v>26</v>
      </c>
      <c r="L457" t="s">
        <v>26</v>
      </c>
      <c r="M457" t="s">
        <v>26</v>
      </c>
      <c r="N457" s="2"/>
      <c r="O457" s="2"/>
      <c r="P457" s="2">
        <v>-500000</v>
      </c>
      <c r="Q457" s="2"/>
      <c r="R457" s="2"/>
      <c r="S457" s="2"/>
      <c r="T457" s="2"/>
      <c r="U457" s="2">
        <f t="shared" si="7"/>
        <v>-500000</v>
      </c>
    </row>
    <row r="458" spans="1:21" hidden="1" x14ac:dyDescent="0.25">
      <c r="A458" s="1" t="s">
        <v>88</v>
      </c>
      <c r="B458" t="s">
        <v>58</v>
      </c>
      <c r="C458" t="s">
        <v>128</v>
      </c>
      <c r="D458" t="s">
        <v>42</v>
      </c>
      <c r="E458" t="s">
        <v>89</v>
      </c>
      <c r="F458" t="s">
        <v>26</v>
      </c>
      <c r="G458" t="s">
        <v>26</v>
      </c>
      <c r="H458" t="s">
        <v>98</v>
      </c>
      <c r="I458" t="s">
        <v>99</v>
      </c>
      <c r="J458" t="s">
        <v>26</v>
      </c>
      <c r="K458" t="s">
        <v>26</v>
      </c>
      <c r="L458" t="s">
        <v>63</v>
      </c>
      <c r="M458" t="s">
        <v>30</v>
      </c>
      <c r="N458" s="2"/>
      <c r="O458" s="2"/>
      <c r="P458" s="2"/>
      <c r="Q458" s="2"/>
      <c r="R458" s="2"/>
      <c r="S458" s="2">
        <v>45000.000259999986</v>
      </c>
      <c r="T458" s="2"/>
      <c r="U458" s="2">
        <f t="shared" si="7"/>
        <v>45000.000259999986</v>
      </c>
    </row>
    <row r="459" spans="1:21" hidden="1" x14ac:dyDescent="0.25">
      <c r="A459" s="1" t="s">
        <v>88</v>
      </c>
      <c r="B459" t="s">
        <v>58</v>
      </c>
      <c r="C459" t="s">
        <v>128</v>
      </c>
      <c r="D459" t="s">
        <v>42</v>
      </c>
      <c r="E459" t="s">
        <v>89</v>
      </c>
      <c r="F459" t="s">
        <v>26</v>
      </c>
      <c r="G459" t="s">
        <v>26</v>
      </c>
      <c r="H459" t="s">
        <v>45</v>
      </c>
      <c r="I459" t="s">
        <v>52</v>
      </c>
      <c r="J459" t="s">
        <v>26</v>
      </c>
      <c r="K459" t="s">
        <v>26</v>
      </c>
      <c r="L459" t="s">
        <v>63</v>
      </c>
      <c r="M459" t="s">
        <v>30</v>
      </c>
      <c r="N459" s="2"/>
      <c r="O459" s="2"/>
      <c r="P459" s="2"/>
      <c r="Q459" s="2"/>
      <c r="R459" s="2"/>
      <c r="S459" s="2">
        <v>53000.000060000013</v>
      </c>
      <c r="T459" s="2"/>
      <c r="U459" s="2">
        <f t="shared" si="7"/>
        <v>53000.000060000013</v>
      </c>
    </row>
    <row r="460" spans="1:21" hidden="1" x14ac:dyDescent="0.25">
      <c r="A460" s="1" t="s">
        <v>88</v>
      </c>
      <c r="B460" t="s">
        <v>58</v>
      </c>
      <c r="C460" t="s">
        <v>128</v>
      </c>
      <c r="D460" t="s">
        <v>42</v>
      </c>
      <c r="E460" t="s">
        <v>89</v>
      </c>
      <c r="F460" t="s">
        <v>26</v>
      </c>
      <c r="G460" t="s">
        <v>26</v>
      </c>
      <c r="H460" t="s">
        <v>45</v>
      </c>
      <c r="I460" t="s">
        <v>52</v>
      </c>
      <c r="J460" t="s">
        <v>26</v>
      </c>
      <c r="K460" t="s">
        <v>26</v>
      </c>
      <c r="L460" t="s">
        <v>26</v>
      </c>
      <c r="M460" t="s">
        <v>26</v>
      </c>
      <c r="N460" s="2"/>
      <c r="O460" s="2"/>
      <c r="P460" s="2"/>
      <c r="Q460" s="2"/>
      <c r="R460" s="2"/>
      <c r="S460" s="2">
        <v>28530.000059999998</v>
      </c>
      <c r="T460" s="2"/>
      <c r="U460" s="2">
        <f t="shared" si="7"/>
        <v>28530.000059999998</v>
      </c>
    </row>
    <row r="461" spans="1:21" hidden="1" x14ac:dyDescent="0.25">
      <c r="A461" s="1" t="s">
        <v>88</v>
      </c>
      <c r="B461" t="s">
        <v>58</v>
      </c>
      <c r="C461" t="s">
        <v>85</v>
      </c>
      <c r="D461" t="s">
        <v>42</v>
      </c>
      <c r="E461" t="s">
        <v>89</v>
      </c>
      <c r="F461" t="s">
        <v>26</v>
      </c>
      <c r="G461" t="s">
        <v>26</v>
      </c>
      <c r="H461" t="s">
        <v>45</v>
      </c>
      <c r="I461" t="s">
        <v>52</v>
      </c>
      <c r="J461" t="s">
        <v>26</v>
      </c>
      <c r="K461" t="s">
        <v>26</v>
      </c>
      <c r="L461" t="s">
        <v>26</v>
      </c>
      <c r="M461" t="s">
        <v>26</v>
      </c>
      <c r="N461" s="2"/>
      <c r="O461" s="2"/>
      <c r="P461" s="2"/>
      <c r="Q461" s="2"/>
      <c r="R461" s="2">
        <v>10303.000019999999</v>
      </c>
      <c r="S461" s="2"/>
      <c r="T461" s="2"/>
      <c r="U461" s="2">
        <f t="shared" si="7"/>
        <v>10303.000019999999</v>
      </c>
    </row>
    <row r="462" spans="1:21" hidden="1" x14ac:dyDescent="0.25">
      <c r="A462" s="1" t="s">
        <v>88</v>
      </c>
      <c r="B462" t="s">
        <v>58</v>
      </c>
      <c r="C462" t="s">
        <v>85</v>
      </c>
      <c r="D462" t="s">
        <v>42</v>
      </c>
      <c r="E462" t="s">
        <v>89</v>
      </c>
      <c r="F462" t="s">
        <v>340</v>
      </c>
      <c r="G462" t="s">
        <v>341</v>
      </c>
      <c r="H462" t="s">
        <v>98</v>
      </c>
      <c r="I462" t="s">
        <v>99</v>
      </c>
      <c r="J462" t="s">
        <v>26</v>
      </c>
      <c r="K462" t="s">
        <v>26</v>
      </c>
      <c r="L462" t="s">
        <v>26</v>
      </c>
      <c r="M462" t="s">
        <v>26</v>
      </c>
      <c r="N462" s="2"/>
      <c r="O462" s="2"/>
      <c r="P462" s="2"/>
      <c r="Q462" s="2">
        <v>-934793.00000000047</v>
      </c>
      <c r="R462" s="2"/>
      <c r="S462" s="2"/>
      <c r="T462" s="2"/>
      <c r="U462" s="2">
        <f t="shared" si="7"/>
        <v>-934793.00000000047</v>
      </c>
    </row>
    <row r="463" spans="1:21" hidden="1" x14ac:dyDescent="0.25">
      <c r="A463" s="1" t="s">
        <v>88</v>
      </c>
      <c r="B463" t="s">
        <v>58</v>
      </c>
      <c r="C463" t="s">
        <v>85</v>
      </c>
      <c r="D463" t="s">
        <v>42</v>
      </c>
      <c r="E463" t="s">
        <v>89</v>
      </c>
      <c r="F463" t="s">
        <v>340</v>
      </c>
      <c r="G463" t="s">
        <v>341</v>
      </c>
      <c r="H463" t="s">
        <v>45</v>
      </c>
      <c r="I463" t="s">
        <v>52</v>
      </c>
      <c r="J463" t="s">
        <v>26</v>
      </c>
      <c r="K463" t="s">
        <v>26</v>
      </c>
      <c r="L463" t="s">
        <v>26</v>
      </c>
      <c r="M463" t="s">
        <v>26</v>
      </c>
      <c r="N463" s="2"/>
      <c r="O463" s="2"/>
      <c r="P463" s="2"/>
      <c r="Q463" s="2">
        <v>-1148000.0001999999</v>
      </c>
      <c r="R463" s="2"/>
      <c r="S463" s="2"/>
      <c r="T463" s="2"/>
      <c r="U463" s="2">
        <f t="shared" si="7"/>
        <v>-1148000.0001999999</v>
      </c>
    </row>
    <row r="464" spans="1:21" hidden="1" x14ac:dyDescent="0.25">
      <c r="A464" s="1" t="s">
        <v>88</v>
      </c>
      <c r="B464" t="s">
        <v>58</v>
      </c>
      <c r="C464" t="s">
        <v>85</v>
      </c>
      <c r="D464" t="s">
        <v>111</v>
      </c>
      <c r="E464" t="s">
        <v>89</v>
      </c>
      <c r="F464" t="s">
        <v>38</v>
      </c>
      <c r="G464" t="s">
        <v>39</v>
      </c>
      <c r="H464" t="s">
        <v>112</v>
      </c>
      <c r="I464" t="s">
        <v>113</v>
      </c>
      <c r="J464" t="s">
        <v>26</v>
      </c>
      <c r="K464" t="s">
        <v>26</v>
      </c>
      <c r="L464" t="s">
        <v>26</v>
      </c>
      <c r="M464" t="s">
        <v>26</v>
      </c>
      <c r="N464" s="2"/>
      <c r="O464" s="2"/>
      <c r="P464" s="2"/>
      <c r="Q464" s="2"/>
      <c r="R464" s="2">
        <v>-206124</v>
      </c>
      <c r="S464" s="2"/>
      <c r="T464" s="2"/>
      <c r="U464" s="2">
        <f t="shared" si="7"/>
        <v>-206124</v>
      </c>
    </row>
    <row r="465" spans="1:21" hidden="1" x14ac:dyDescent="0.25">
      <c r="A465" s="1" t="s">
        <v>88</v>
      </c>
      <c r="B465" t="s">
        <v>58</v>
      </c>
      <c r="C465" t="s">
        <v>85</v>
      </c>
      <c r="D465" t="s">
        <v>111</v>
      </c>
      <c r="E465" t="s">
        <v>89</v>
      </c>
      <c r="F465" t="s">
        <v>340</v>
      </c>
      <c r="G465" t="s">
        <v>341</v>
      </c>
      <c r="H465" t="s">
        <v>112</v>
      </c>
      <c r="I465" t="s">
        <v>113</v>
      </c>
      <c r="J465" t="s">
        <v>26</v>
      </c>
      <c r="K465" t="s">
        <v>26</v>
      </c>
      <c r="L465" t="s">
        <v>26</v>
      </c>
      <c r="M465" t="s">
        <v>26</v>
      </c>
      <c r="N465" s="2"/>
      <c r="O465" s="2"/>
      <c r="P465" s="2"/>
      <c r="Q465" s="2">
        <v>-540000</v>
      </c>
      <c r="R465" s="2"/>
      <c r="S465" s="2"/>
      <c r="T465" s="2"/>
      <c r="U465" s="2">
        <f t="shared" si="7"/>
        <v>-540000</v>
      </c>
    </row>
    <row r="466" spans="1:21" hidden="1" x14ac:dyDescent="0.25">
      <c r="A466" s="1" t="s">
        <v>88</v>
      </c>
      <c r="B466" t="s">
        <v>58</v>
      </c>
      <c r="C466" t="s">
        <v>155</v>
      </c>
      <c r="D466" t="s">
        <v>42</v>
      </c>
      <c r="E466" t="s">
        <v>89</v>
      </c>
      <c r="F466" t="s">
        <v>156</v>
      </c>
      <c r="G466" t="s">
        <v>62</v>
      </c>
      <c r="H466" t="s">
        <v>98</v>
      </c>
      <c r="I466" t="s">
        <v>99</v>
      </c>
      <c r="J466" t="s">
        <v>26</v>
      </c>
      <c r="K466" t="s">
        <v>26</v>
      </c>
      <c r="L466" t="s">
        <v>61</v>
      </c>
      <c r="M466" t="s">
        <v>62</v>
      </c>
      <c r="N466" s="2"/>
      <c r="O466" s="2"/>
      <c r="P466" s="2"/>
      <c r="Q466" s="2">
        <v>-60000</v>
      </c>
      <c r="R466" s="2"/>
      <c r="S466" s="2"/>
      <c r="T466" s="2"/>
      <c r="U466" s="2">
        <f t="shared" si="7"/>
        <v>-60000</v>
      </c>
    </row>
    <row r="467" spans="1:21" hidden="1" x14ac:dyDescent="0.25">
      <c r="A467" s="1" t="s">
        <v>88</v>
      </c>
      <c r="B467" t="s">
        <v>58</v>
      </c>
      <c r="C467" t="s">
        <v>155</v>
      </c>
      <c r="D467" t="s">
        <v>111</v>
      </c>
      <c r="E467" t="s">
        <v>89</v>
      </c>
      <c r="F467" t="s">
        <v>156</v>
      </c>
      <c r="G467" t="s">
        <v>62</v>
      </c>
      <c r="H467" t="s">
        <v>112</v>
      </c>
      <c r="I467" t="s">
        <v>113</v>
      </c>
      <c r="J467" t="s">
        <v>26</v>
      </c>
      <c r="K467" t="s">
        <v>26</v>
      </c>
      <c r="L467" t="s">
        <v>61</v>
      </c>
      <c r="M467" t="s">
        <v>62</v>
      </c>
      <c r="N467" s="2"/>
      <c r="O467" s="2"/>
      <c r="P467" s="2"/>
      <c r="Q467" s="2">
        <v>-300000</v>
      </c>
      <c r="R467" s="2"/>
      <c r="S467" s="2"/>
      <c r="T467" s="2"/>
      <c r="U467" s="2">
        <f t="shared" si="7"/>
        <v>-300000</v>
      </c>
    </row>
    <row r="468" spans="1:21" hidden="1" x14ac:dyDescent="0.25">
      <c r="A468" s="1" t="s">
        <v>88</v>
      </c>
      <c r="B468" t="s">
        <v>58</v>
      </c>
      <c r="C468" t="s">
        <v>157</v>
      </c>
      <c r="D468" t="s">
        <v>42</v>
      </c>
      <c r="E468" t="s">
        <v>89</v>
      </c>
      <c r="F468" t="s">
        <v>26</v>
      </c>
      <c r="G468" t="s">
        <v>26</v>
      </c>
      <c r="H468" t="s">
        <v>98</v>
      </c>
      <c r="I468" t="s">
        <v>99</v>
      </c>
      <c r="J468" t="s">
        <v>26</v>
      </c>
      <c r="K468" t="s">
        <v>26</v>
      </c>
      <c r="L468" t="s">
        <v>26</v>
      </c>
      <c r="M468" t="s">
        <v>26</v>
      </c>
      <c r="N468" s="2"/>
      <c r="O468" s="2"/>
      <c r="P468" s="2">
        <v>-258658.21000000011</v>
      </c>
      <c r="Q468" s="2"/>
      <c r="R468" s="2"/>
      <c r="S468" s="2"/>
      <c r="T468" s="2"/>
      <c r="U468" s="2">
        <f t="shared" si="7"/>
        <v>-258658.21000000011</v>
      </c>
    </row>
    <row r="469" spans="1:21" hidden="1" x14ac:dyDescent="0.25">
      <c r="A469" s="1" t="s">
        <v>88</v>
      </c>
      <c r="B469" t="s">
        <v>58</v>
      </c>
      <c r="C469" t="s">
        <v>157</v>
      </c>
      <c r="D469" t="s">
        <v>42</v>
      </c>
      <c r="E469" t="s">
        <v>89</v>
      </c>
      <c r="F469" t="s">
        <v>334</v>
      </c>
      <c r="G469" t="s">
        <v>335</v>
      </c>
      <c r="H469" t="s">
        <v>45</v>
      </c>
      <c r="I469" t="s">
        <v>52</v>
      </c>
      <c r="J469" t="s">
        <v>26</v>
      </c>
      <c r="K469" t="s">
        <v>26</v>
      </c>
      <c r="L469" t="s">
        <v>26</v>
      </c>
      <c r="M469" t="s">
        <v>26</v>
      </c>
      <c r="N469" s="2"/>
      <c r="O469" s="2"/>
      <c r="P469" s="2">
        <v>7.0800199999575852</v>
      </c>
      <c r="Q469" s="2"/>
      <c r="R469" s="2"/>
      <c r="S469" s="2"/>
      <c r="T469" s="2"/>
      <c r="U469" s="2">
        <f t="shared" si="7"/>
        <v>7.0800199999575852</v>
      </c>
    </row>
    <row r="470" spans="1:21" hidden="1" x14ac:dyDescent="0.25">
      <c r="A470" s="1" t="s">
        <v>88</v>
      </c>
      <c r="B470" t="s">
        <v>58</v>
      </c>
      <c r="C470" t="s">
        <v>157</v>
      </c>
      <c r="D470" t="s">
        <v>42</v>
      </c>
      <c r="E470" t="s">
        <v>89</v>
      </c>
      <c r="F470" t="s">
        <v>336</v>
      </c>
      <c r="G470" t="s">
        <v>337</v>
      </c>
      <c r="H470" t="s">
        <v>98</v>
      </c>
      <c r="I470" t="s">
        <v>99</v>
      </c>
      <c r="J470" t="s">
        <v>26</v>
      </c>
      <c r="K470" t="s">
        <v>26</v>
      </c>
      <c r="L470" t="s">
        <v>26</v>
      </c>
      <c r="M470" t="s">
        <v>26</v>
      </c>
      <c r="N470" s="2"/>
      <c r="O470" s="2"/>
      <c r="P470" s="2">
        <v>-145039.20000000001</v>
      </c>
      <c r="Q470" s="2"/>
      <c r="R470" s="2"/>
      <c r="S470" s="2"/>
      <c r="T470" s="2"/>
      <c r="U470" s="2">
        <f t="shared" si="7"/>
        <v>-145039.20000000001</v>
      </c>
    </row>
    <row r="471" spans="1:21" hidden="1" x14ac:dyDescent="0.25">
      <c r="A471" s="1" t="s">
        <v>88</v>
      </c>
      <c r="B471" t="s">
        <v>58</v>
      </c>
      <c r="C471" t="s">
        <v>157</v>
      </c>
      <c r="D471" t="s">
        <v>42</v>
      </c>
      <c r="E471" t="s">
        <v>89</v>
      </c>
      <c r="F471" t="s">
        <v>336</v>
      </c>
      <c r="G471" t="s">
        <v>337</v>
      </c>
      <c r="H471" t="s">
        <v>45</v>
      </c>
      <c r="I471" t="s">
        <v>52</v>
      </c>
      <c r="J471" t="s">
        <v>26</v>
      </c>
      <c r="K471" t="s">
        <v>26</v>
      </c>
      <c r="L471" t="s">
        <v>26</v>
      </c>
      <c r="M471" t="s">
        <v>26</v>
      </c>
      <c r="N471" s="2"/>
      <c r="O471" s="2"/>
      <c r="P471" s="2">
        <v>-42926.529999999722</v>
      </c>
      <c r="Q471" s="2"/>
      <c r="R471" s="2"/>
      <c r="S471" s="2"/>
      <c r="T471" s="2"/>
      <c r="U471" s="2">
        <f t="shared" si="7"/>
        <v>-42926.529999999722</v>
      </c>
    </row>
    <row r="472" spans="1:21" hidden="1" x14ac:dyDescent="0.25">
      <c r="A472" s="1" t="s">
        <v>88</v>
      </c>
      <c r="B472" t="s">
        <v>58</v>
      </c>
      <c r="C472" t="s">
        <v>157</v>
      </c>
      <c r="D472" t="s">
        <v>42</v>
      </c>
      <c r="E472" t="s">
        <v>89</v>
      </c>
      <c r="F472" t="s">
        <v>162</v>
      </c>
      <c r="G472" t="s">
        <v>163</v>
      </c>
      <c r="H472" t="s">
        <v>98</v>
      </c>
      <c r="I472" t="s">
        <v>99</v>
      </c>
      <c r="J472" t="s">
        <v>26</v>
      </c>
      <c r="K472" t="s">
        <v>26</v>
      </c>
      <c r="L472" t="s">
        <v>61</v>
      </c>
      <c r="M472" t="s">
        <v>62</v>
      </c>
      <c r="N472" s="2"/>
      <c r="O472" s="2"/>
      <c r="P472" s="2">
        <v>-143949.35999999993</v>
      </c>
      <c r="Q472" s="2"/>
      <c r="R472" s="2"/>
      <c r="S472" s="2"/>
      <c r="T472" s="2"/>
      <c r="U472" s="2">
        <f t="shared" si="7"/>
        <v>-143949.35999999993</v>
      </c>
    </row>
    <row r="473" spans="1:21" hidden="1" x14ac:dyDescent="0.25">
      <c r="A473" s="1" t="s">
        <v>88</v>
      </c>
      <c r="B473" t="s">
        <v>58</v>
      </c>
      <c r="C473" t="s">
        <v>157</v>
      </c>
      <c r="D473" t="s">
        <v>42</v>
      </c>
      <c r="E473" t="s">
        <v>89</v>
      </c>
      <c r="F473" t="s">
        <v>162</v>
      </c>
      <c r="G473" t="s">
        <v>163</v>
      </c>
      <c r="H473" t="s">
        <v>45</v>
      </c>
      <c r="I473" t="s">
        <v>52</v>
      </c>
      <c r="J473" t="s">
        <v>26</v>
      </c>
      <c r="K473" t="s">
        <v>26</v>
      </c>
      <c r="L473" t="s">
        <v>61</v>
      </c>
      <c r="M473" t="s">
        <v>62</v>
      </c>
      <c r="N473" s="2"/>
      <c r="O473" s="2"/>
      <c r="P473" s="2">
        <v>-25115.349999999991</v>
      </c>
      <c r="Q473" s="2"/>
      <c r="R473" s="2"/>
      <c r="S473" s="2"/>
      <c r="T473" s="2"/>
      <c r="U473" s="2">
        <f t="shared" si="7"/>
        <v>-25115.349999999991</v>
      </c>
    </row>
    <row r="474" spans="1:21" hidden="1" x14ac:dyDescent="0.25">
      <c r="A474" s="1" t="s">
        <v>88</v>
      </c>
      <c r="B474" t="s">
        <v>58</v>
      </c>
      <c r="C474" t="s">
        <v>157</v>
      </c>
      <c r="D474" t="s">
        <v>111</v>
      </c>
      <c r="E474" t="s">
        <v>89</v>
      </c>
      <c r="F474" t="s">
        <v>38</v>
      </c>
      <c r="G474" t="s">
        <v>39</v>
      </c>
      <c r="H474" t="s">
        <v>112</v>
      </c>
      <c r="I474" t="s">
        <v>113</v>
      </c>
      <c r="J474" t="s">
        <v>26</v>
      </c>
      <c r="K474" t="s">
        <v>26</v>
      </c>
      <c r="L474" t="s">
        <v>63</v>
      </c>
      <c r="M474" t="s">
        <v>30</v>
      </c>
      <c r="N474" s="2"/>
      <c r="O474" s="2"/>
      <c r="P474" s="2">
        <v>-50000</v>
      </c>
      <c r="Q474" s="2"/>
      <c r="R474" s="2"/>
      <c r="S474" s="2"/>
      <c r="T474" s="2"/>
      <c r="U474" s="2">
        <f t="shared" si="7"/>
        <v>-50000</v>
      </c>
    </row>
    <row r="475" spans="1:21" hidden="1" x14ac:dyDescent="0.25">
      <c r="A475" s="1" t="s">
        <v>88</v>
      </c>
      <c r="B475" t="s">
        <v>58</v>
      </c>
      <c r="C475" t="s">
        <v>157</v>
      </c>
      <c r="D475" t="s">
        <v>111</v>
      </c>
      <c r="E475" t="s">
        <v>89</v>
      </c>
      <c r="F475" t="s">
        <v>38</v>
      </c>
      <c r="G475" t="s">
        <v>39</v>
      </c>
      <c r="H475" t="s">
        <v>112</v>
      </c>
      <c r="I475" t="s">
        <v>113</v>
      </c>
      <c r="J475" t="s">
        <v>26</v>
      </c>
      <c r="K475" t="s">
        <v>26</v>
      </c>
      <c r="L475" t="s">
        <v>26</v>
      </c>
      <c r="M475" t="s">
        <v>26</v>
      </c>
      <c r="N475" s="2"/>
      <c r="O475" s="2"/>
      <c r="P475" s="2">
        <v>-805800.87</v>
      </c>
      <c r="Q475" s="2"/>
      <c r="R475" s="2"/>
      <c r="S475" s="2"/>
      <c r="T475" s="2"/>
      <c r="U475" s="2">
        <f t="shared" si="7"/>
        <v>-805800.87</v>
      </c>
    </row>
    <row r="476" spans="1:21" hidden="1" x14ac:dyDescent="0.25">
      <c r="A476" s="1" t="s">
        <v>88</v>
      </c>
      <c r="B476" t="s">
        <v>58</v>
      </c>
      <c r="C476" t="s">
        <v>157</v>
      </c>
      <c r="D476" t="s">
        <v>111</v>
      </c>
      <c r="E476" t="s">
        <v>89</v>
      </c>
      <c r="F476" t="s">
        <v>336</v>
      </c>
      <c r="G476" t="s">
        <v>337</v>
      </c>
      <c r="H476" t="s">
        <v>112</v>
      </c>
      <c r="I476" t="s">
        <v>113</v>
      </c>
      <c r="J476" t="s">
        <v>26</v>
      </c>
      <c r="K476" t="s">
        <v>26</v>
      </c>
      <c r="L476" t="s">
        <v>26</v>
      </c>
      <c r="M476" t="s">
        <v>26</v>
      </c>
      <c r="N476" s="2"/>
      <c r="O476" s="2"/>
      <c r="P476" s="2">
        <v>-784527.17999999993</v>
      </c>
      <c r="Q476" s="2"/>
      <c r="R476" s="2"/>
      <c r="S476" s="2"/>
      <c r="T476" s="2"/>
      <c r="U476" s="2">
        <f t="shared" si="7"/>
        <v>-784527.17999999993</v>
      </c>
    </row>
    <row r="477" spans="1:21" hidden="1" x14ac:dyDescent="0.25">
      <c r="A477" s="1" t="s">
        <v>88</v>
      </c>
      <c r="B477" t="s">
        <v>58</v>
      </c>
      <c r="C477" t="s">
        <v>157</v>
      </c>
      <c r="D477" t="s">
        <v>111</v>
      </c>
      <c r="E477" t="s">
        <v>89</v>
      </c>
      <c r="F477" t="s">
        <v>162</v>
      </c>
      <c r="G477" t="s">
        <v>163</v>
      </c>
      <c r="H477" t="s">
        <v>112</v>
      </c>
      <c r="I477" t="s">
        <v>113</v>
      </c>
      <c r="J477" t="s">
        <v>26</v>
      </c>
      <c r="K477" t="s">
        <v>26</v>
      </c>
      <c r="L477" t="s">
        <v>61</v>
      </c>
      <c r="M477" t="s">
        <v>62</v>
      </c>
      <c r="N477" s="2"/>
      <c r="O477" s="2"/>
      <c r="P477" s="2">
        <v>-231920</v>
      </c>
      <c r="Q477" s="2"/>
      <c r="R477" s="2"/>
      <c r="S477" s="2"/>
      <c r="T477" s="2"/>
      <c r="U477" s="2">
        <f t="shared" si="7"/>
        <v>-231920</v>
      </c>
    </row>
    <row r="478" spans="1:21" hidden="1" x14ac:dyDescent="0.25">
      <c r="A478" s="1" t="s">
        <v>88</v>
      </c>
      <c r="B478" t="s">
        <v>58</v>
      </c>
      <c r="C478" t="s">
        <v>164</v>
      </c>
      <c r="D478" t="s">
        <v>42</v>
      </c>
      <c r="E478" t="s">
        <v>89</v>
      </c>
      <c r="F478" t="s">
        <v>342</v>
      </c>
      <c r="G478" t="s">
        <v>337</v>
      </c>
      <c r="H478" t="s">
        <v>98</v>
      </c>
      <c r="I478" t="s">
        <v>99</v>
      </c>
      <c r="J478" t="s">
        <v>26</v>
      </c>
      <c r="K478" t="s">
        <v>26</v>
      </c>
      <c r="L478" t="s">
        <v>26</v>
      </c>
      <c r="M478" t="s">
        <v>26</v>
      </c>
      <c r="N478" s="2"/>
      <c r="O478" s="2"/>
      <c r="P478" s="2">
        <v>-73890</v>
      </c>
      <c r="Q478" s="2"/>
      <c r="R478" s="2"/>
      <c r="S478" s="2"/>
      <c r="T478" s="2"/>
      <c r="U478" s="2">
        <f t="shared" si="7"/>
        <v>-73890</v>
      </c>
    </row>
    <row r="479" spans="1:21" hidden="1" x14ac:dyDescent="0.25">
      <c r="A479" s="1" t="s">
        <v>88</v>
      </c>
      <c r="B479" t="s">
        <v>58</v>
      </c>
      <c r="C479" t="s">
        <v>164</v>
      </c>
      <c r="D479" t="s">
        <v>111</v>
      </c>
      <c r="E479" t="s">
        <v>89</v>
      </c>
      <c r="F479" t="s">
        <v>38</v>
      </c>
      <c r="G479" t="s">
        <v>39</v>
      </c>
      <c r="H479" t="s">
        <v>112</v>
      </c>
      <c r="I479" t="s">
        <v>113</v>
      </c>
      <c r="J479" t="s">
        <v>26</v>
      </c>
      <c r="K479" t="s">
        <v>26</v>
      </c>
      <c r="L479" t="s">
        <v>343</v>
      </c>
      <c r="M479" t="s">
        <v>26</v>
      </c>
      <c r="N479" s="2"/>
      <c r="O479" s="2"/>
      <c r="P479" s="2">
        <v>-404168</v>
      </c>
      <c r="Q479" s="2"/>
      <c r="R479" s="2"/>
      <c r="S479" s="2"/>
      <c r="T479" s="2"/>
      <c r="U479" s="2">
        <f t="shared" si="7"/>
        <v>-404168</v>
      </c>
    </row>
    <row r="480" spans="1:21" hidden="1" x14ac:dyDescent="0.25">
      <c r="A480" s="1" t="s">
        <v>88</v>
      </c>
      <c r="B480" t="s">
        <v>58</v>
      </c>
      <c r="C480" t="s">
        <v>164</v>
      </c>
      <c r="D480" t="s">
        <v>111</v>
      </c>
      <c r="E480" t="s">
        <v>89</v>
      </c>
      <c r="F480" t="s">
        <v>38</v>
      </c>
      <c r="G480" t="s">
        <v>39</v>
      </c>
      <c r="H480" t="s">
        <v>112</v>
      </c>
      <c r="I480" t="s">
        <v>113</v>
      </c>
      <c r="J480" t="s">
        <v>26</v>
      </c>
      <c r="K480" t="s">
        <v>26</v>
      </c>
      <c r="L480" t="s">
        <v>26</v>
      </c>
      <c r="M480" t="s">
        <v>26</v>
      </c>
      <c r="N480" s="2"/>
      <c r="O480" s="2"/>
      <c r="P480" s="2">
        <v>-376490</v>
      </c>
      <c r="Q480" s="2"/>
      <c r="R480" s="2"/>
      <c r="S480" s="2"/>
      <c r="T480" s="2"/>
      <c r="U480" s="2">
        <f t="shared" si="7"/>
        <v>-376490</v>
      </c>
    </row>
    <row r="481" spans="1:21" hidden="1" x14ac:dyDescent="0.25">
      <c r="A481" s="1" t="s">
        <v>88</v>
      </c>
      <c r="B481" t="s">
        <v>58</v>
      </c>
      <c r="C481" t="s">
        <v>164</v>
      </c>
      <c r="D481" t="s">
        <v>111</v>
      </c>
      <c r="E481" t="s">
        <v>89</v>
      </c>
      <c r="F481" t="s">
        <v>344</v>
      </c>
      <c r="G481" t="s">
        <v>345</v>
      </c>
      <c r="H481" t="s">
        <v>112</v>
      </c>
      <c r="I481" t="s">
        <v>113</v>
      </c>
      <c r="J481" t="s">
        <v>26</v>
      </c>
      <c r="K481" t="s">
        <v>26</v>
      </c>
      <c r="L481" t="s">
        <v>26</v>
      </c>
      <c r="M481" t="s">
        <v>26</v>
      </c>
      <c r="N481" s="2"/>
      <c r="O481" s="2"/>
      <c r="P481" s="2">
        <v>-36900</v>
      </c>
      <c r="Q481" s="2"/>
      <c r="R481" s="2"/>
      <c r="S481" s="2"/>
      <c r="T481" s="2"/>
      <c r="U481" s="2">
        <f t="shared" si="7"/>
        <v>-36900</v>
      </c>
    </row>
    <row r="482" spans="1:21" hidden="1" x14ac:dyDescent="0.25">
      <c r="A482" s="1" t="s">
        <v>88</v>
      </c>
      <c r="B482" t="s">
        <v>58</v>
      </c>
      <c r="C482" t="s">
        <v>37</v>
      </c>
      <c r="D482" t="s">
        <v>42</v>
      </c>
      <c r="E482" t="s">
        <v>89</v>
      </c>
      <c r="F482" t="s">
        <v>26</v>
      </c>
      <c r="G482" t="s">
        <v>26</v>
      </c>
      <c r="H482" t="s">
        <v>98</v>
      </c>
      <c r="I482" t="s">
        <v>99</v>
      </c>
      <c r="J482" t="s">
        <v>346</v>
      </c>
      <c r="K482" t="s">
        <v>347</v>
      </c>
      <c r="L482" t="s">
        <v>26</v>
      </c>
      <c r="M482" t="s">
        <v>26</v>
      </c>
      <c r="N482" s="2"/>
      <c r="O482" s="2"/>
      <c r="P482" s="2"/>
      <c r="Q482" s="2"/>
      <c r="R482" s="2"/>
      <c r="S482" s="2">
        <v>-4856</v>
      </c>
      <c r="T482" s="2"/>
      <c r="U482" s="2">
        <f t="shared" si="7"/>
        <v>-4856</v>
      </c>
    </row>
    <row r="483" spans="1:21" hidden="1" x14ac:dyDescent="0.25">
      <c r="A483" s="1" t="s">
        <v>88</v>
      </c>
      <c r="B483" t="s">
        <v>58</v>
      </c>
      <c r="C483" t="s">
        <v>37</v>
      </c>
      <c r="D483" t="s">
        <v>42</v>
      </c>
      <c r="E483" t="s">
        <v>89</v>
      </c>
      <c r="F483" t="s">
        <v>26</v>
      </c>
      <c r="G483" t="s">
        <v>26</v>
      </c>
      <c r="H483" t="s">
        <v>98</v>
      </c>
      <c r="I483" t="s">
        <v>99</v>
      </c>
      <c r="J483" t="s">
        <v>26</v>
      </c>
      <c r="K483" t="s">
        <v>26</v>
      </c>
      <c r="L483" t="s">
        <v>26</v>
      </c>
      <c r="M483" t="s">
        <v>26</v>
      </c>
      <c r="N483" s="2"/>
      <c r="O483" s="2"/>
      <c r="P483" s="2"/>
      <c r="Q483" s="2"/>
      <c r="R483" s="2"/>
      <c r="S483" s="2">
        <v>-239</v>
      </c>
      <c r="T483" s="2"/>
      <c r="U483" s="2">
        <f t="shared" si="7"/>
        <v>-239</v>
      </c>
    </row>
    <row r="484" spans="1:21" hidden="1" x14ac:dyDescent="0.25">
      <c r="A484" s="1" t="s">
        <v>88</v>
      </c>
      <c r="B484" t="s">
        <v>58</v>
      </c>
      <c r="C484" t="s">
        <v>37</v>
      </c>
      <c r="D484" t="s">
        <v>42</v>
      </c>
      <c r="E484" t="s">
        <v>89</v>
      </c>
      <c r="F484" t="s">
        <v>26</v>
      </c>
      <c r="G484" t="s">
        <v>26</v>
      </c>
      <c r="H484" t="s">
        <v>45</v>
      </c>
      <c r="I484" t="s">
        <v>52</v>
      </c>
      <c r="J484" t="s">
        <v>346</v>
      </c>
      <c r="K484" t="s">
        <v>347</v>
      </c>
      <c r="L484" t="s">
        <v>26</v>
      </c>
      <c r="M484" t="s">
        <v>26</v>
      </c>
      <c r="N484" s="2"/>
      <c r="O484" s="2"/>
      <c r="P484" s="2"/>
      <c r="Q484" s="2"/>
      <c r="R484" s="2"/>
      <c r="S484" s="2">
        <v>-15833</v>
      </c>
      <c r="T484" s="2"/>
      <c r="U484" s="2">
        <f t="shared" si="7"/>
        <v>-15833</v>
      </c>
    </row>
    <row r="485" spans="1:21" hidden="1" x14ac:dyDescent="0.25">
      <c r="A485" s="1" t="s">
        <v>88</v>
      </c>
      <c r="B485" t="s">
        <v>58</v>
      </c>
      <c r="C485" t="s">
        <v>37</v>
      </c>
      <c r="D485" t="s">
        <v>42</v>
      </c>
      <c r="E485" t="s">
        <v>89</v>
      </c>
      <c r="F485" t="s">
        <v>26</v>
      </c>
      <c r="G485" t="s">
        <v>26</v>
      </c>
      <c r="H485" t="s">
        <v>45</v>
      </c>
      <c r="I485" t="s">
        <v>52</v>
      </c>
      <c r="J485" t="s">
        <v>26</v>
      </c>
      <c r="K485" t="s">
        <v>26</v>
      </c>
      <c r="L485" t="s">
        <v>26</v>
      </c>
      <c r="M485" t="s">
        <v>26</v>
      </c>
      <c r="N485" s="2"/>
      <c r="O485" s="2"/>
      <c r="P485" s="2"/>
      <c r="Q485" s="2"/>
      <c r="R485" s="2"/>
      <c r="S485" s="2">
        <v>-4717.0002000000004</v>
      </c>
      <c r="T485" s="2"/>
      <c r="U485" s="2">
        <f t="shared" si="7"/>
        <v>-4717.0002000000004</v>
      </c>
    </row>
    <row r="486" spans="1:21" hidden="1" x14ac:dyDescent="0.25">
      <c r="A486" s="1" t="s">
        <v>88</v>
      </c>
      <c r="B486" t="s">
        <v>58</v>
      </c>
      <c r="C486" t="s">
        <v>37</v>
      </c>
      <c r="D486" t="s">
        <v>42</v>
      </c>
      <c r="E486" t="s">
        <v>89</v>
      </c>
      <c r="F486" t="s">
        <v>126</v>
      </c>
      <c r="G486" t="s">
        <v>127</v>
      </c>
      <c r="H486" t="s">
        <v>98</v>
      </c>
      <c r="I486" t="s">
        <v>99</v>
      </c>
      <c r="J486" t="s">
        <v>26</v>
      </c>
      <c r="K486" t="s">
        <v>26</v>
      </c>
      <c r="L486" t="s">
        <v>26</v>
      </c>
      <c r="M486" t="s">
        <v>26</v>
      </c>
      <c r="N486" s="2"/>
      <c r="O486" s="2"/>
      <c r="P486" s="2"/>
      <c r="Q486" s="2"/>
      <c r="R486" s="2"/>
      <c r="S486" s="2">
        <v>2.3000000021511369E-4</v>
      </c>
      <c r="T486" s="2"/>
      <c r="U486" s="2">
        <f t="shared" si="7"/>
        <v>2.3000000021511369E-4</v>
      </c>
    </row>
    <row r="487" spans="1:21" hidden="1" x14ac:dyDescent="0.25">
      <c r="A487" s="1" t="s">
        <v>88</v>
      </c>
      <c r="B487" t="s">
        <v>58</v>
      </c>
      <c r="C487" t="s">
        <v>37</v>
      </c>
      <c r="D487" t="s">
        <v>42</v>
      </c>
      <c r="E487" t="s">
        <v>89</v>
      </c>
      <c r="F487" t="s">
        <v>126</v>
      </c>
      <c r="G487" t="s">
        <v>127</v>
      </c>
      <c r="H487" t="s">
        <v>45</v>
      </c>
      <c r="I487" t="s">
        <v>52</v>
      </c>
      <c r="J487" t="s">
        <v>26</v>
      </c>
      <c r="K487" t="s">
        <v>26</v>
      </c>
      <c r="L487" t="s">
        <v>26</v>
      </c>
      <c r="M487" t="s">
        <v>26</v>
      </c>
      <c r="N487" s="2"/>
      <c r="O487" s="2"/>
      <c r="P487" s="2"/>
      <c r="Q487" s="2"/>
      <c r="R487" s="2"/>
      <c r="S487" s="2">
        <v>6.0000000189575076E-5</v>
      </c>
      <c r="T487" s="2"/>
      <c r="U487" s="2">
        <f t="shared" si="7"/>
        <v>6.0000000189575076E-5</v>
      </c>
    </row>
    <row r="488" spans="1:21" hidden="1" x14ac:dyDescent="0.25">
      <c r="A488" s="1" t="s">
        <v>88</v>
      </c>
      <c r="B488" t="s">
        <v>58</v>
      </c>
      <c r="C488" t="s">
        <v>37</v>
      </c>
      <c r="D488" t="s">
        <v>42</v>
      </c>
      <c r="E488" t="s">
        <v>89</v>
      </c>
      <c r="F488" t="s">
        <v>336</v>
      </c>
      <c r="G488" t="s">
        <v>337</v>
      </c>
      <c r="H488" t="s">
        <v>98</v>
      </c>
      <c r="I488" t="s">
        <v>99</v>
      </c>
      <c r="J488" t="s">
        <v>26</v>
      </c>
      <c r="K488" t="s">
        <v>26</v>
      </c>
      <c r="L488" t="s">
        <v>26</v>
      </c>
      <c r="M488" t="s">
        <v>26</v>
      </c>
      <c r="N488" s="2"/>
      <c r="O488" s="2"/>
      <c r="P488" s="2"/>
      <c r="Q488" s="2"/>
      <c r="R488" s="2"/>
      <c r="S488" s="2">
        <v>1.2700000002610068E-3</v>
      </c>
      <c r="T488" s="2"/>
      <c r="U488" s="2">
        <f t="shared" si="7"/>
        <v>1.2700000002610068E-3</v>
      </c>
    </row>
    <row r="489" spans="1:21" hidden="1" x14ac:dyDescent="0.25">
      <c r="A489" s="1" t="s">
        <v>88</v>
      </c>
      <c r="B489" t="s">
        <v>58</v>
      </c>
      <c r="C489" t="s">
        <v>40</v>
      </c>
      <c r="D489" t="s">
        <v>42</v>
      </c>
      <c r="E489" t="s">
        <v>89</v>
      </c>
      <c r="F489" t="s">
        <v>26</v>
      </c>
      <c r="G489" t="s">
        <v>26</v>
      </c>
      <c r="H489" t="s">
        <v>98</v>
      </c>
      <c r="I489" t="s">
        <v>99</v>
      </c>
      <c r="J489" t="s">
        <v>26</v>
      </c>
      <c r="K489" t="s">
        <v>26</v>
      </c>
      <c r="L489" t="s">
        <v>26</v>
      </c>
      <c r="M489" t="s">
        <v>26</v>
      </c>
      <c r="N489" s="2"/>
      <c r="O489" s="2"/>
      <c r="P489" s="2"/>
      <c r="Q489" s="2"/>
      <c r="R489" s="2">
        <v>-350941.00000000006</v>
      </c>
      <c r="S489" s="2"/>
      <c r="T489" s="2"/>
      <c r="U489" s="2">
        <f t="shared" si="7"/>
        <v>-350941.00000000006</v>
      </c>
    </row>
    <row r="490" spans="1:21" hidden="1" x14ac:dyDescent="0.25">
      <c r="A490" s="1" t="s">
        <v>88</v>
      </c>
      <c r="B490" t="s">
        <v>58</v>
      </c>
      <c r="C490" t="s">
        <v>40</v>
      </c>
      <c r="D490" t="s">
        <v>42</v>
      </c>
      <c r="E490" t="s">
        <v>89</v>
      </c>
      <c r="F490" t="s">
        <v>26</v>
      </c>
      <c r="G490" t="s">
        <v>26</v>
      </c>
      <c r="H490" t="s">
        <v>45</v>
      </c>
      <c r="I490" t="s">
        <v>52</v>
      </c>
      <c r="J490" t="s">
        <v>26</v>
      </c>
      <c r="K490" t="s">
        <v>26</v>
      </c>
      <c r="L490" t="s">
        <v>26</v>
      </c>
      <c r="M490" t="s">
        <v>26</v>
      </c>
      <c r="N490" s="2"/>
      <c r="O490" s="2"/>
      <c r="P490" s="2"/>
      <c r="Q490" s="2"/>
      <c r="R490" s="2">
        <v>-534076</v>
      </c>
      <c r="S490" s="2"/>
      <c r="T490" s="2"/>
      <c r="U490" s="2">
        <f t="shared" si="7"/>
        <v>-534076</v>
      </c>
    </row>
    <row r="491" spans="1:21" hidden="1" x14ac:dyDescent="0.25">
      <c r="A491" s="1" t="s">
        <v>88</v>
      </c>
      <c r="B491" t="s">
        <v>58</v>
      </c>
      <c r="C491" t="s">
        <v>40</v>
      </c>
      <c r="D491" t="s">
        <v>111</v>
      </c>
      <c r="E491" t="s">
        <v>89</v>
      </c>
      <c r="F491" t="s">
        <v>38</v>
      </c>
      <c r="G491" t="s">
        <v>39</v>
      </c>
      <c r="H491" t="s">
        <v>112</v>
      </c>
      <c r="I491" t="s">
        <v>113</v>
      </c>
      <c r="J491" t="s">
        <v>26</v>
      </c>
      <c r="K491" t="s">
        <v>26</v>
      </c>
      <c r="L491" t="s">
        <v>26</v>
      </c>
      <c r="M491" t="s">
        <v>26</v>
      </c>
      <c r="N491" s="2"/>
      <c r="O491" s="2"/>
      <c r="P491" s="2"/>
      <c r="Q491" s="2"/>
      <c r="R491" s="2">
        <v>-1638553</v>
      </c>
      <c r="S491" s="2"/>
      <c r="T491" s="2"/>
      <c r="U491" s="2">
        <f t="shared" si="7"/>
        <v>-1638553</v>
      </c>
    </row>
    <row r="492" spans="1:21" hidden="1" x14ac:dyDescent="0.25">
      <c r="A492" s="1" t="s">
        <v>88</v>
      </c>
      <c r="B492" t="s">
        <v>58</v>
      </c>
      <c r="C492" t="s">
        <v>243</v>
      </c>
      <c r="D492" t="s">
        <v>42</v>
      </c>
      <c r="E492" t="s">
        <v>89</v>
      </c>
      <c r="F492" t="s">
        <v>26</v>
      </c>
      <c r="G492" t="s">
        <v>26</v>
      </c>
      <c r="H492" t="s">
        <v>98</v>
      </c>
      <c r="I492" t="s">
        <v>99</v>
      </c>
      <c r="J492" t="s">
        <v>26</v>
      </c>
      <c r="K492" t="s">
        <v>26</v>
      </c>
      <c r="L492" t="s">
        <v>63</v>
      </c>
      <c r="M492" t="s">
        <v>30</v>
      </c>
      <c r="N492" s="2"/>
      <c r="O492" s="2"/>
      <c r="P492" s="2"/>
      <c r="Q492" s="2"/>
      <c r="R492" s="2"/>
      <c r="S492" s="2">
        <v>-4999.9999999999982</v>
      </c>
      <c r="T492" s="2"/>
      <c r="U492" s="2">
        <f t="shared" si="7"/>
        <v>-4999.9999999999982</v>
      </c>
    </row>
    <row r="493" spans="1:21" hidden="1" x14ac:dyDescent="0.25">
      <c r="A493" s="1" t="s">
        <v>88</v>
      </c>
      <c r="B493" t="s">
        <v>64</v>
      </c>
      <c r="C493" t="s">
        <v>23</v>
      </c>
      <c r="D493" t="s">
        <v>42</v>
      </c>
      <c r="E493" t="s">
        <v>89</v>
      </c>
      <c r="F493" t="s">
        <v>26</v>
      </c>
      <c r="G493" t="s">
        <v>26</v>
      </c>
      <c r="H493" t="s">
        <v>42</v>
      </c>
      <c r="I493" t="s">
        <v>94</v>
      </c>
      <c r="J493" t="s">
        <v>26</v>
      </c>
      <c r="K493" t="s">
        <v>26</v>
      </c>
      <c r="L493" t="s">
        <v>26</v>
      </c>
      <c r="M493" t="s">
        <v>26</v>
      </c>
      <c r="N493" s="2"/>
      <c r="O493" s="2"/>
      <c r="P493" s="2"/>
      <c r="Q493" s="2"/>
      <c r="R493" s="2"/>
      <c r="S493" s="2"/>
      <c r="T493" s="2">
        <v>-6229.54</v>
      </c>
      <c r="U493" s="2">
        <f t="shared" si="7"/>
        <v>-6229.54</v>
      </c>
    </row>
    <row r="494" spans="1:21" hidden="1" x14ac:dyDescent="0.25">
      <c r="A494" s="1" t="s">
        <v>88</v>
      </c>
      <c r="B494" t="s">
        <v>64</v>
      </c>
      <c r="C494" t="s">
        <v>51</v>
      </c>
      <c r="D494" t="s">
        <v>42</v>
      </c>
      <c r="E494" t="s">
        <v>89</v>
      </c>
      <c r="F494" t="s">
        <v>26</v>
      </c>
      <c r="G494" t="s">
        <v>26</v>
      </c>
      <c r="H494" t="s">
        <v>45</v>
      </c>
      <c r="I494" t="s">
        <v>52</v>
      </c>
      <c r="J494" t="s">
        <v>26</v>
      </c>
      <c r="K494" t="s">
        <v>26</v>
      </c>
      <c r="L494" t="s">
        <v>26</v>
      </c>
      <c r="M494" t="s">
        <v>26</v>
      </c>
      <c r="N494" s="2"/>
      <c r="O494" s="2"/>
      <c r="P494" s="2"/>
      <c r="Q494" s="2"/>
      <c r="R494" s="2">
        <v>-759999.99999000004</v>
      </c>
      <c r="S494" s="2"/>
      <c r="T494" s="2"/>
      <c r="U494" s="2">
        <f t="shared" si="7"/>
        <v>-759999.99999000004</v>
      </c>
    </row>
    <row r="495" spans="1:21" hidden="1" x14ac:dyDescent="0.25">
      <c r="A495" s="1" t="s">
        <v>88</v>
      </c>
      <c r="B495" t="s">
        <v>64</v>
      </c>
      <c r="C495" t="s">
        <v>51</v>
      </c>
      <c r="D495" t="s">
        <v>111</v>
      </c>
      <c r="E495" t="s">
        <v>89</v>
      </c>
      <c r="F495" t="s">
        <v>38</v>
      </c>
      <c r="G495" t="s">
        <v>39</v>
      </c>
      <c r="H495" t="s">
        <v>112</v>
      </c>
      <c r="I495" t="s">
        <v>113</v>
      </c>
      <c r="J495" t="s">
        <v>26</v>
      </c>
      <c r="K495" t="s">
        <v>26</v>
      </c>
      <c r="L495" t="s">
        <v>26</v>
      </c>
      <c r="M495" t="s">
        <v>26</v>
      </c>
      <c r="N495" s="2"/>
      <c r="O495" s="2"/>
      <c r="P495" s="2"/>
      <c r="Q495" s="2"/>
      <c r="R495" s="2">
        <v>1330000.0000100001</v>
      </c>
      <c r="S495" s="2"/>
      <c r="T495" s="2"/>
      <c r="U495" s="2">
        <f t="shared" si="7"/>
        <v>1330000.0000100001</v>
      </c>
    </row>
    <row r="496" spans="1:21" hidden="1" x14ac:dyDescent="0.25">
      <c r="A496" s="1" t="s">
        <v>88</v>
      </c>
      <c r="B496" t="s">
        <v>64</v>
      </c>
      <c r="C496" t="s">
        <v>51</v>
      </c>
      <c r="D496" t="s">
        <v>111</v>
      </c>
      <c r="E496" t="s">
        <v>89</v>
      </c>
      <c r="F496" t="s">
        <v>71</v>
      </c>
      <c r="G496" t="s">
        <v>72</v>
      </c>
      <c r="H496" t="s">
        <v>112</v>
      </c>
      <c r="I496" t="s">
        <v>113</v>
      </c>
      <c r="J496" t="s">
        <v>26</v>
      </c>
      <c r="K496" t="s">
        <v>26</v>
      </c>
      <c r="L496" t="s">
        <v>26</v>
      </c>
      <c r="M496" t="s">
        <v>26</v>
      </c>
      <c r="N496" s="2"/>
      <c r="O496" s="2"/>
      <c r="P496" s="2"/>
      <c r="Q496" s="2"/>
      <c r="R496" s="2">
        <v>800000.00000999996</v>
      </c>
      <c r="S496" s="2"/>
      <c r="T496" s="2"/>
      <c r="U496" s="2">
        <f t="shared" si="7"/>
        <v>800000.00000999996</v>
      </c>
    </row>
    <row r="497" spans="1:21" hidden="1" x14ac:dyDescent="0.25">
      <c r="A497" s="1" t="s">
        <v>88</v>
      </c>
      <c r="B497" t="s">
        <v>64</v>
      </c>
      <c r="C497" t="s">
        <v>85</v>
      </c>
      <c r="D497" t="s">
        <v>42</v>
      </c>
      <c r="E497" t="s">
        <v>89</v>
      </c>
      <c r="F497" t="s">
        <v>26</v>
      </c>
      <c r="G497" t="s">
        <v>26</v>
      </c>
      <c r="H497" t="s">
        <v>98</v>
      </c>
      <c r="I497" t="s">
        <v>99</v>
      </c>
      <c r="J497" t="s">
        <v>26</v>
      </c>
      <c r="K497" t="s">
        <v>26</v>
      </c>
      <c r="L497" t="s">
        <v>26</v>
      </c>
      <c r="M497" t="s">
        <v>26</v>
      </c>
      <c r="N497" s="2"/>
      <c r="O497" s="2"/>
      <c r="P497" s="2"/>
      <c r="Q497" s="2"/>
      <c r="R497" s="2">
        <v>-2536769</v>
      </c>
      <c r="S497" s="2"/>
      <c r="T497" s="2"/>
      <c r="U497" s="2">
        <f t="shared" si="7"/>
        <v>-2536769</v>
      </c>
    </row>
    <row r="498" spans="1:21" hidden="1" x14ac:dyDescent="0.25">
      <c r="A498" s="1" t="s">
        <v>88</v>
      </c>
      <c r="B498" t="s">
        <v>64</v>
      </c>
      <c r="C498" t="s">
        <v>85</v>
      </c>
      <c r="D498" t="s">
        <v>42</v>
      </c>
      <c r="E498" t="s">
        <v>89</v>
      </c>
      <c r="F498" t="s">
        <v>26</v>
      </c>
      <c r="G498" t="s">
        <v>26</v>
      </c>
      <c r="H498" t="s">
        <v>45</v>
      </c>
      <c r="I498" t="s">
        <v>52</v>
      </c>
      <c r="J498" t="s">
        <v>26</v>
      </c>
      <c r="K498" t="s">
        <v>26</v>
      </c>
      <c r="L498" t="s">
        <v>26</v>
      </c>
      <c r="M498" t="s">
        <v>26</v>
      </c>
      <c r="N498" s="2"/>
      <c r="O498" s="2"/>
      <c r="P498" s="2"/>
      <c r="Q498" s="2"/>
      <c r="R498" s="2">
        <v>-739744.69000000006</v>
      </c>
      <c r="S498" s="2"/>
      <c r="T498" s="2"/>
      <c r="U498" s="2">
        <f t="shared" si="7"/>
        <v>-739744.69000000006</v>
      </c>
    </row>
    <row r="499" spans="1:21" hidden="1" x14ac:dyDescent="0.25">
      <c r="A499" s="1" t="s">
        <v>88</v>
      </c>
      <c r="B499" t="s">
        <v>64</v>
      </c>
      <c r="C499" t="s">
        <v>85</v>
      </c>
      <c r="D499" t="s">
        <v>42</v>
      </c>
      <c r="E499" t="s">
        <v>89</v>
      </c>
      <c r="F499" t="s">
        <v>35</v>
      </c>
      <c r="G499" t="s">
        <v>36</v>
      </c>
      <c r="H499" t="s">
        <v>45</v>
      </c>
      <c r="I499" t="s">
        <v>52</v>
      </c>
      <c r="J499" t="s">
        <v>26</v>
      </c>
      <c r="K499" t="s">
        <v>26</v>
      </c>
      <c r="L499" t="s">
        <v>26</v>
      </c>
      <c r="M499" t="s">
        <v>26</v>
      </c>
      <c r="N499" s="2"/>
      <c r="O499" s="2"/>
      <c r="P499" s="2"/>
      <c r="Q499" s="2"/>
      <c r="R499" s="2">
        <v>-9844.0299999999988</v>
      </c>
      <c r="S499" s="2"/>
      <c r="T499" s="2"/>
      <c r="U499" s="2">
        <f t="shared" si="7"/>
        <v>-9844.0299999999988</v>
      </c>
    </row>
    <row r="500" spans="1:21" hidden="1" x14ac:dyDescent="0.25">
      <c r="A500" s="1" t="s">
        <v>88</v>
      </c>
      <c r="B500" t="s">
        <v>64</v>
      </c>
      <c r="C500" t="s">
        <v>85</v>
      </c>
      <c r="D500" t="s">
        <v>42</v>
      </c>
      <c r="E500" t="s">
        <v>89</v>
      </c>
      <c r="F500" t="s">
        <v>348</v>
      </c>
      <c r="G500" t="s">
        <v>349</v>
      </c>
      <c r="H500" t="s">
        <v>45</v>
      </c>
      <c r="I500" t="s">
        <v>52</v>
      </c>
      <c r="J500" t="s">
        <v>26</v>
      </c>
      <c r="K500" t="s">
        <v>26</v>
      </c>
      <c r="L500" t="s">
        <v>26</v>
      </c>
      <c r="M500" t="s">
        <v>26</v>
      </c>
      <c r="N500" s="2"/>
      <c r="O500" s="2"/>
      <c r="P500" s="2"/>
      <c r="Q500" s="2"/>
      <c r="R500" s="2">
        <v>-348014.05</v>
      </c>
      <c r="S500" s="2"/>
      <c r="T500" s="2"/>
      <c r="U500" s="2">
        <f t="shared" si="7"/>
        <v>-348014.05</v>
      </c>
    </row>
    <row r="501" spans="1:21" hidden="1" x14ac:dyDescent="0.25">
      <c r="A501" s="1" t="s">
        <v>88</v>
      </c>
      <c r="B501" t="s">
        <v>64</v>
      </c>
      <c r="C501" t="s">
        <v>85</v>
      </c>
      <c r="D501" t="s">
        <v>111</v>
      </c>
      <c r="E501" t="s">
        <v>89</v>
      </c>
      <c r="F501" t="s">
        <v>38</v>
      </c>
      <c r="G501" t="s">
        <v>39</v>
      </c>
      <c r="H501" t="s">
        <v>112</v>
      </c>
      <c r="I501" t="s">
        <v>113</v>
      </c>
      <c r="J501" t="s">
        <v>26</v>
      </c>
      <c r="K501" t="s">
        <v>26</v>
      </c>
      <c r="L501" t="s">
        <v>26</v>
      </c>
      <c r="M501" t="s">
        <v>26</v>
      </c>
      <c r="N501" s="2"/>
      <c r="O501" s="2"/>
      <c r="P501" s="2"/>
      <c r="Q501" s="2"/>
      <c r="R501" s="2">
        <v>-136844.44</v>
      </c>
      <c r="S501" s="2"/>
      <c r="T501" s="2"/>
      <c r="U501" s="2">
        <f t="shared" si="7"/>
        <v>-136844.44</v>
      </c>
    </row>
    <row r="502" spans="1:21" hidden="1" x14ac:dyDescent="0.25">
      <c r="A502" s="1" t="s">
        <v>88</v>
      </c>
      <c r="B502" t="s">
        <v>64</v>
      </c>
      <c r="C502" t="s">
        <v>85</v>
      </c>
      <c r="D502" t="s">
        <v>111</v>
      </c>
      <c r="E502" t="s">
        <v>89</v>
      </c>
      <c r="F502" t="s">
        <v>67</v>
      </c>
      <c r="G502" t="s">
        <v>68</v>
      </c>
      <c r="H502" t="s">
        <v>112</v>
      </c>
      <c r="I502" t="s">
        <v>113</v>
      </c>
      <c r="J502" t="s">
        <v>26</v>
      </c>
      <c r="K502" t="s">
        <v>26</v>
      </c>
      <c r="L502" t="s">
        <v>26</v>
      </c>
      <c r="M502" t="s">
        <v>26</v>
      </c>
      <c r="N502" s="2"/>
      <c r="O502" s="2"/>
      <c r="P502" s="2"/>
      <c r="Q502" s="2"/>
      <c r="R502" s="2">
        <v>-32235.000000000011</v>
      </c>
      <c r="S502" s="2"/>
      <c r="T502" s="2"/>
      <c r="U502" s="2">
        <f t="shared" si="7"/>
        <v>-32235.000000000011</v>
      </c>
    </row>
    <row r="503" spans="1:21" hidden="1" x14ac:dyDescent="0.25">
      <c r="A503" s="1" t="s">
        <v>88</v>
      </c>
      <c r="B503" t="s">
        <v>64</v>
      </c>
      <c r="C503" t="s">
        <v>85</v>
      </c>
      <c r="D503" t="s">
        <v>111</v>
      </c>
      <c r="E503" t="s">
        <v>89</v>
      </c>
      <c r="F503" t="s">
        <v>71</v>
      </c>
      <c r="G503" t="s">
        <v>72</v>
      </c>
      <c r="H503" t="s">
        <v>112</v>
      </c>
      <c r="I503" t="s">
        <v>113</v>
      </c>
      <c r="J503" t="s">
        <v>26</v>
      </c>
      <c r="K503" t="s">
        <v>26</v>
      </c>
      <c r="L503" t="s">
        <v>26</v>
      </c>
      <c r="M503" t="s">
        <v>26</v>
      </c>
      <c r="N503" s="2"/>
      <c r="O503" s="2"/>
      <c r="P503" s="2"/>
      <c r="Q503" s="2"/>
      <c r="R503" s="2">
        <v>-642895.57999999996</v>
      </c>
      <c r="S503" s="2"/>
      <c r="T503" s="2"/>
      <c r="U503" s="2">
        <f t="shared" si="7"/>
        <v>-642895.57999999996</v>
      </c>
    </row>
    <row r="504" spans="1:21" hidden="1" x14ac:dyDescent="0.25">
      <c r="A504" s="1" t="s">
        <v>88</v>
      </c>
      <c r="B504" t="s">
        <v>64</v>
      </c>
      <c r="C504" t="s">
        <v>85</v>
      </c>
      <c r="D504" t="s">
        <v>111</v>
      </c>
      <c r="E504" t="s">
        <v>89</v>
      </c>
      <c r="F504" t="s">
        <v>75</v>
      </c>
      <c r="G504" t="s">
        <v>76</v>
      </c>
      <c r="H504" t="s">
        <v>112</v>
      </c>
      <c r="I504" t="s">
        <v>113</v>
      </c>
      <c r="J504" t="s">
        <v>26</v>
      </c>
      <c r="K504" t="s">
        <v>26</v>
      </c>
      <c r="L504" t="s">
        <v>26</v>
      </c>
      <c r="M504" t="s">
        <v>26</v>
      </c>
      <c r="N504" s="2"/>
      <c r="O504" s="2"/>
      <c r="P504" s="2"/>
      <c r="Q504" s="2"/>
      <c r="R504" s="2">
        <v>-43058.6</v>
      </c>
      <c r="S504" s="2"/>
      <c r="T504" s="2"/>
      <c r="U504" s="2">
        <f t="shared" si="7"/>
        <v>-43058.6</v>
      </c>
    </row>
    <row r="505" spans="1:21" hidden="1" x14ac:dyDescent="0.25">
      <c r="A505" s="1" t="s">
        <v>88</v>
      </c>
      <c r="B505" t="s">
        <v>64</v>
      </c>
      <c r="C505" t="s">
        <v>85</v>
      </c>
      <c r="D505" t="s">
        <v>111</v>
      </c>
      <c r="E505" t="s">
        <v>89</v>
      </c>
      <c r="F505" t="s">
        <v>77</v>
      </c>
      <c r="G505" t="s">
        <v>78</v>
      </c>
      <c r="H505" t="s">
        <v>112</v>
      </c>
      <c r="I505" t="s">
        <v>113</v>
      </c>
      <c r="J505" t="s">
        <v>26</v>
      </c>
      <c r="K505" t="s">
        <v>26</v>
      </c>
      <c r="L505" t="s">
        <v>26</v>
      </c>
      <c r="M505" t="s">
        <v>26</v>
      </c>
      <c r="N505" s="2"/>
      <c r="O505" s="2"/>
      <c r="P505" s="2"/>
      <c r="Q505" s="2"/>
      <c r="R505" s="2">
        <v>-100000</v>
      </c>
      <c r="S505" s="2"/>
      <c r="T505" s="2"/>
      <c r="U505" s="2">
        <f t="shared" si="7"/>
        <v>-100000</v>
      </c>
    </row>
    <row r="506" spans="1:21" hidden="1" x14ac:dyDescent="0.25">
      <c r="A506" s="1" t="s">
        <v>88</v>
      </c>
      <c r="B506" t="s">
        <v>64</v>
      </c>
      <c r="C506" t="s">
        <v>164</v>
      </c>
      <c r="D506" t="s">
        <v>111</v>
      </c>
      <c r="E506" t="s">
        <v>89</v>
      </c>
      <c r="F506" t="s">
        <v>65</v>
      </c>
      <c r="G506" t="s">
        <v>66</v>
      </c>
      <c r="H506" t="s">
        <v>112</v>
      </c>
      <c r="I506" t="s">
        <v>113</v>
      </c>
      <c r="J506" t="s">
        <v>26</v>
      </c>
      <c r="K506" t="s">
        <v>26</v>
      </c>
      <c r="L506" t="s">
        <v>26</v>
      </c>
      <c r="M506" t="s">
        <v>26</v>
      </c>
      <c r="N506" s="2"/>
      <c r="O506" s="2"/>
      <c r="P506" s="2">
        <v>-22512.41</v>
      </c>
      <c r="Q506" s="2"/>
      <c r="R506" s="2"/>
      <c r="S506" s="2"/>
      <c r="T506" s="2"/>
      <c r="U506" s="2">
        <f t="shared" si="7"/>
        <v>-22512.41</v>
      </c>
    </row>
    <row r="507" spans="1:21" hidden="1" x14ac:dyDescent="0.25">
      <c r="A507" s="1" t="s">
        <v>88</v>
      </c>
      <c r="B507" t="s">
        <v>64</v>
      </c>
      <c r="C507" t="s">
        <v>164</v>
      </c>
      <c r="D507" t="s">
        <v>111</v>
      </c>
      <c r="E507" t="s">
        <v>89</v>
      </c>
      <c r="F507" t="s">
        <v>350</v>
      </c>
      <c r="G507" t="s">
        <v>351</v>
      </c>
      <c r="H507" t="s">
        <v>112</v>
      </c>
      <c r="I507" t="s">
        <v>113</v>
      </c>
      <c r="J507" t="s">
        <v>26</v>
      </c>
      <c r="K507" t="s">
        <v>26</v>
      </c>
      <c r="L507" t="s">
        <v>26</v>
      </c>
      <c r="M507" t="s">
        <v>26</v>
      </c>
      <c r="N507" s="2"/>
      <c r="O507" s="2"/>
      <c r="P507" s="2">
        <v>-60350.000200000002</v>
      </c>
      <c r="Q507" s="2"/>
      <c r="R507" s="2"/>
      <c r="S507" s="2"/>
      <c r="T507" s="2"/>
      <c r="U507" s="2">
        <f t="shared" si="7"/>
        <v>-60350.000200000002</v>
      </c>
    </row>
    <row r="508" spans="1:21" hidden="1" x14ac:dyDescent="0.25">
      <c r="A508" s="1" t="s">
        <v>88</v>
      </c>
      <c r="B508" t="s">
        <v>64</v>
      </c>
      <c r="C508" t="s">
        <v>164</v>
      </c>
      <c r="D508" t="s">
        <v>111</v>
      </c>
      <c r="E508" t="s">
        <v>89</v>
      </c>
      <c r="F508" t="s">
        <v>73</v>
      </c>
      <c r="G508" t="s">
        <v>74</v>
      </c>
      <c r="H508" t="s">
        <v>112</v>
      </c>
      <c r="I508" t="s">
        <v>113</v>
      </c>
      <c r="J508" t="s">
        <v>26</v>
      </c>
      <c r="K508" t="s">
        <v>26</v>
      </c>
      <c r="L508" t="s">
        <v>26</v>
      </c>
      <c r="M508" t="s">
        <v>26</v>
      </c>
      <c r="N508" s="2"/>
      <c r="O508" s="2"/>
      <c r="P508" s="2">
        <v>-325064.27</v>
      </c>
      <c r="Q508" s="2"/>
      <c r="R508" s="2"/>
      <c r="S508" s="2"/>
      <c r="T508" s="2"/>
      <c r="U508" s="2">
        <f t="shared" si="7"/>
        <v>-325064.27</v>
      </c>
    </row>
    <row r="509" spans="1:21" hidden="1" x14ac:dyDescent="0.25">
      <c r="A509" s="1" t="s">
        <v>88</v>
      </c>
      <c r="B509" t="s">
        <v>64</v>
      </c>
      <c r="C509" t="s">
        <v>164</v>
      </c>
      <c r="D509" t="s">
        <v>111</v>
      </c>
      <c r="E509" t="s">
        <v>89</v>
      </c>
      <c r="F509" t="s">
        <v>77</v>
      </c>
      <c r="G509" t="s">
        <v>78</v>
      </c>
      <c r="H509" t="s">
        <v>112</v>
      </c>
      <c r="I509" t="s">
        <v>113</v>
      </c>
      <c r="J509" t="s">
        <v>26</v>
      </c>
      <c r="K509" t="s">
        <v>26</v>
      </c>
      <c r="L509" t="s">
        <v>26</v>
      </c>
      <c r="M509" t="s">
        <v>26</v>
      </c>
      <c r="N509" s="2"/>
      <c r="O509" s="2"/>
      <c r="P509" s="2">
        <v>-45882.271000000001</v>
      </c>
      <c r="Q509" s="2"/>
      <c r="R509" s="2"/>
      <c r="S509" s="2"/>
      <c r="T509" s="2"/>
      <c r="U509" s="2">
        <f t="shared" si="7"/>
        <v>-45882.271000000001</v>
      </c>
    </row>
    <row r="510" spans="1:21" hidden="1" x14ac:dyDescent="0.25">
      <c r="A510" s="1" t="s">
        <v>88</v>
      </c>
      <c r="B510" t="s">
        <v>64</v>
      </c>
      <c r="C510" t="s">
        <v>164</v>
      </c>
      <c r="D510" t="s">
        <v>111</v>
      </c>
      <c r="E510" t="s">
        <v>89</v>
      </c>
      <c r="F510" t="s">
        <v>352</v>
      </c>
      <c r="G510" t="s">
        <v>353</v>
      </c>
      <c r="H510" t="s">
        <v>112</v>
      </c>
      <c r="I510" t="s">
        <v>113</v>
      </c>
      <c r="J510" t="s">
        <v>26</v>
      </c>
      <c r="K510" t="s">
        <v>26</v>
      </c>
      <c r="L510" t="s">
        <v>26</v>
      </c>
      <c r="M510" t="s">
        <v>26</v>
      </c>
      <c r="N510" s="2"/>
      <c r="O510" s="2"/>
      <c r="P510" s="2">
        <v>-656103.94999999995</v>
      </c>
      <c r="Q510" s="2"/>
      <c r="R510" s="2"/>
      <c r="S510" s="2"/>
      <c r="T510" s="2"/>
      <c r="U510" s="2">
        <f t="shared" si="7"/>
        <v>-656103.94999999995</v>
      </c>
    </row>
    <row r="511" spans="1:21" hidden="1" x14ac:dyDescent="0.25">
      <c r="A511" s="1" t="s">
        <v>88</v>
      </c>
      <c r="B511" t="s">
        <v>64</v>
      </c>
      <c r="C511" t="s">
        <v>354</v>
      </c>
      <c r="D511" t="s">
        <v>111</v>
      </c>
      <c r="E511" t="s">
        <v>89</v>
      </c>
      <c r="F511" t="s">
        <v>65</v>
      </c>
      <c r="G511" t="s">
        <v>66</v>
      </c>
      <c r="H511" t="s">
        <v>112</v>
      </c>
      <c r="I511" t="s">
        <v>113</v>
      </c>
      <c r="J511" t="s">
        <v>26</v>
      </c>
      <c r="K511" t="s">
        <v>26</v>
      </c>
      <c r="L511" t="s">
        <v>26</v>
      </c>
      <c r="M511" t="s">
        <v>26</v>
      </c>
      <c r="N511" s="2"/>
      <c r="O511" s="2">
        <v>100000.00001</v>
      </c>
      <c r="P511" s="2"/>
      <c r="Q511" s="2"/>
      <c r="R511" s="2"/>
      <c r="S511" s="2"/>
      <c r="T511" s="2"/>
      <c r="U511" s="2">
        <f t="shared" si="7"/>
        <v>100000.00001</v>
      </c>
    </row>
    <row r="512" spans="1:21" hidden="1" x14ac:dyDescent="0.25">
      <c r="A512" s="1" t="s">
        <v>88</v>
      </c>
      <c r="B512" t="s">
        <v>64</v>
      </c>
      <c r="C512" t="s">
        <v>354</v>
      </c>
      <c r="D512" t="s">
        <v>111</v>
      </c>
      <c r="E512" t="s">
        <v>89</v>
      </c>
      <c r="F512" t="s">
        <v>73</v>
      </c>
      <c r="G512" t="s">
        <v>74</v>
      </c>
      <c r="H512" t="s">
        <v>112</v>
      </c>
      <c r="I512" t="s">
        <v>113</v>
      </c>
      <c r="J512" t="s">
        <v>26</v>
      </c>
      <c r="K512" t="s">
        <v>26</v>
      </c>
      <c r="L512" t="s">
        <v>26</v>
      </c>
      <c r="M512" t="s">
        <v>26</v>
      </c>
      <c r="N512" s="2"/>
      <c r="O512" s="2">
        <v>-100000</v>
      </c>
      <c r="P512" s="2"/>
      <c r="Q512" s="2"/>
      <c r="R512" s="2"/>
      <c r="S512" s="2"/>
      <c r="T512" s="2"/>
      <c r="U512" s="2">
        <f t="shared" si="7"/>
        <v>-100000</v>
      </c>
    </row>
    <row r="513" spans="1:21" hidden="1" x14ac:dyDescent="0.25">
      <c r="A513" s="1" t="s">
        <v>88</v>
      </c>
      <c r="B513" t="s">
        <v>64</v>
      </c>
      <c r="C513" t="s">
        <v>37</v>
      </c>
      <c r="D513" t="s">
        <v>42</v>
      </c>
      <c r="E513" t="s">
        <v>89</v>
      </c>
      <c r="F513" t="s">
        <v>26</v>
      </c>
      <c r="G513" t="s">
        <v>26</v>
      </c>
      <c r="H513" t="s">
        <v>92</v>
      </c>
      <c r="I513" t="s">
        <v>93</v>
      </c>
      <c r="J513" t="s">
        <v>26</v>
      </c>
      <c r="K513" t="s">
        <v>26</v>
      </c>
      <c r="L513" t="s">
        <v>26</v>
      </c>
      <c r="M513" t="s">
        <v>26</v>
      </c>
      <c r="N513" s="2"/>
      <c r="O513" s="2"/>
      <c r="P513" s="2"/>
      <c r="Q513" s="2"/>
      <c r="R513" s="2">
        <v>-814999.99997</v>
      </c>
      <c r="S513" s="2">
        <v>65000.000100000005</v>
      </c>
      <c r="T513" s="2"/>
      <c r="U513" s="2">
        <f t="shared" si="7"/>
        <v>-749999.99986999994</v>
      </c>
    </row>
    <row r="514" spans="1:21" hidden="1" x14ac:dyDescent="0.25">
      <c r="A514" s="1" t="s">
        <v>88</v>
      </c>
      <c r="B514" t="s">
        <v>64</v>
      </c>
      <c r="C514" t="s">
        <v>37</v>
      </c>
      <c r="D514" t="s">
        <v>42</v>
      </c>
      <c r="E514" t="s">
        <v>89</v>
      </c>
      <c r="F514" t="s">
        <v>26</v>
      </c>
      <c r="G514" t="s">
        <v>26</v>
      </c>
      <c r="H514" t="s">
        <v>98</v>
      </c>
      <c r="I514" t="s">
        <v>99</v>
      </c>
      <c r="J514" t="s">
        <v>26</v>
      </c>
      <c r="K514" t="s">
        <v>26</v>
      </c>
      <c r="L514" t="s">
        <v>26</v>
      </c>
      <c r="M514" t="s">
        <v>26</v>
      </c>
      <c r="N514" s="2"/>
      <c r="O514" s="2"/>
      <c r="P514" s="2"/>
      <c r="Q514" s="2"/>
      <c r="R514" s="2">
        <v>-16463720.000018908</v>
      </c>
      <c r="S514" s="2">
        <v>1100333.0001000001</v>
      </c>
      <c r="T514" s="2"/>
      <c r="U514" s="2">
        <f t="shared" si="7"/>
        <v>-15363386.999918908</v>
      </c>
    </row>
    <row r="515" spans="1:21" hidden="1" x14ac:dyDescent="0.25">
      <c r="A515" s="1" t="s">
        <v>88</v>
      </c>
      <c r="B515" t="s">
        <v>64</v>
      </c>
      <c r="C515" t="s">
        <v>37</v>
      </c>
      <c r="D515" t="s">
        <v>42</v>
      </c>
      <c r="E515" t="s">
        <v>89</v>
      </c>
      <c r="F515" t="s">
        <v>26</v>
      </c>
      <c r="G515" t="s">
        <v>26</v>
      </c>
      <c r="H515" t="s">
        <v>45</v>
      </c>
      <c r="I515" t="s">
        <v>52</v>
      </c>
      <c r="J515" t="s">
        <v>26</v>
      </c>
      <c r="K515" t="s">
        <v>26</v>
      </c>
      <c r="L515" t="s">
        <v>26</v>
      </c>
      <c r="M515" t="s">
        <v>26</v>
      </c>
      <c r="N515" s="2"/>
      <c r="O515" s="2"/>
      <c r="P515" s="2"/>
      <c r="Q515" s="2"/>
      <c r="R515" s="2">
        <v>-23060682.999970015</v>
      </c>
      <c r="S515" s="2">
        <v>643763.00010000006</v>
      </c>
      <c r="T515" s="2"/>
      <c r="U515" s="2">
        <f t="shared" ref="U515:U578" si="8">SUM(N515:T515)</f>
        <v>-22416919.999870013</v>
      </c>
    </row>
    <row r="516" spans="1:21" hidden="1" x14ac:dyDescent="0.25">
      <c r="A516" s="1" t="s">
        <v>88</v>
      </c>
      <c r="B516" t="s">
        <v>64</v>
      </c>
      <c r="C516" t="s">
        <v>37</v>
      </c>
      <c r="D516" t="s">
        <v>42</v>
      </c>
      <c r="E516" t="s">
        <v>89</v>
      </c>
      <c r="F516" t="s">
        <v>35</v>
      </c>
      <c r="G516" t="s">
        <v>36</v>
      </c>
      <c r="H516" t="s">
        <v>45</v>
      </c>
      <c r="I516" t="s">
        <v>52</v>
      </c>
      <c r="J516" t="s">
        <v>26</v>
      </c>
      <c r="K516" t="s">
        <v>26</v>
      </c>
      <c r="L516" t="s">
        <v>26</v>
      </c>
      <c r="M516" t="s">
        <v>26</v>
      </c>
      <c r="N516" s="2"/>
      <c r="O516" s="2"/>
      <c r="P516" s="2"/>
      <c r="Q516" s="2"/>
      <c r="R516" s="2">
        <v>-38183.460000000006</v>
      </c>
      <c r="S516" s="2"/>
      <c r="T516" s="2"/>
      <c r="U516" s="2">
        <f t="shared" si="8"/>
        <v>-38183.460000000006</v>
      </c>
    </row>
    <row r="517" spans="1:21" hidden="1" x14ac:dyDescent="0.25">
      <c r="A517" s="1" t="s">
        <v>88</v>
      </c>
      <c r="B517" t="s">
        <v>64</v>
      </c>
      <c r="C517" t="s">
        <v>37</v>
      </c>
      <c r="D517" t="s">
        <v>42</v>
      </c>
      <c r="E517" t="s">
        <v>89</v>
      </c>
      <c r="F517" t="s">
        <v>348</v>
      </c>
      <c r="G517" t="s">
        <v>349</v>
      </c>
      <c r="H517" t="s">
        <v>98</v>
      </c>
      <c r="I517" t="s">
        <v>99</v>
      </c>
      <c r="J517" t="s">
        <v>26</v>
      </c>
      <c r="K517" t="s">
        <v>26</v>
      </c>
      <c r="L517" t="s">
        <v>26</v>
      </c>
      <c r="M517" t="s">
        <v>26</v>
      </c>
      <c r="N517" s="2"/>
      <c r="O517" s="2"/>
      <c r="P517" s="2"/>
      <c r="Q517" s="2"/>
      <c r="R517" s="2">
        <v>-517500</v>
      </c>
      <c r="S517" s="2">
        <v>517500.00010000012</v>
      </c>
      <c r="T517" s="2"/>
      <c r="U517" s="2">
        <f t="shared" si="8"/>
        <v>1.0000012116506696E-4</v>
      </c>
    </row>
    <row r="518" spans="1:21" hidden="1" x14ac:dyDescent="0.25">
      <c r="A518" s="1" t="s">
        <v>88</v>
      </c>
      <c r="B518" t="s">
        <v>64</v>
      </c>
      <c r="C518" t="s">
        <v>37</v>
      </c>
      <c r="D518" t="s">
        <v>42</v>
      </c>
      <c r="E518" t="s">
        <v>89</v>
      </c>
      <c r="F518" t="s">
        <v>348</v>
      </c>
      <c r="G518" t="s">
        <v>349</v>
      </c>
      <c r="H518" t="s">
        <v>45</v>
      </c>
      <c r="I518" t="s">
        <v>52</v>
      </c>
      <c r="J518" t="s">
        <v>26</v>
      </c>
      <c r="K518" t="s">
        <v>26</v>
      </c>
      <c r="L518" t="s">
        <v>26</v>
      </c>
      <c r="M518" t="s">
        <v>26</v>
      </c>
      <c r="N518" s="2"/>
      <c r="O518" s="2"/>
      <c r="P518" s="2"/>
      <c r="Q518" s="2"/>
      <c r="R518" s="2">
        <v>-276100</v>
      </c>
      <c r="S518" s="2">
        <v>276100.0001</v>
      </c>
      <c r="T518" s="2"/>
      <c r="U518" s="2">
        <f t="shared" si="8"/>
        <v>1.0000000474974513E-4</v>
      </c>
    </row>
    <row r="519" spans="1:21" hidden="1" x14ac:dyDescent="0.25">
      <c r="A519" s="1" t="s">
        <v>88</v>
      </c>
      <c r="B519" t="s">
        <v>64</v>
      </c>
      <c r="C519" t="s">
        <v>37</v>
      </c>
      <c r="D519" t="s">
        <v>111</v>
      </c>
      <c r="E519" t="s">
        <v>89</v>
      </c>
      <c r="F519" t="s">
        <v>65</v>
      </c>
      <c r="G519" t="s">
        <v>66</v>
      </c>
      <c r="H519" t="s">
        <v>112</v>
      </c>
      <c r="I519" t="s">
        <v>113</v>
      </c>
      <c r="J519" t="s">
        <v>26</v>
      </c>
      <c r="K519" t="s">
        <v>26</v>
      </c>
      <c r="L519" t="s">
        <v>26</v>
      </c>
      <c r="M519" t="s">
        <v>26</v>
      </c>
      <c r="N519" s="2"/>
      <c r="O519" s="2"/>
      <c r="P519" s="2"/>
      <c r="Q519" s="2"/>
      <c r="R519" s="2">
        <v>-100000</v>
      </c>
      <c r="S519" s="2"/>
      <c r="T519" s="2"/>
      <c r="U519" s="2">
        <f t="shared" si="8"/>
        <v>-100000</v>
      </c>
    </row>
    <row r="520" spans="1:21" hidden="1" x14ac:dyDescent="0.25">
      <c r="A520" s="1" t="s">
        <v>88</v>
      </c>
      <c r="B520" t="s">
        <v>64</v>
      </c>
      <c r="C520" t="s">
        <v>37</v>
      </c>
      <c r="D520" t="s">
        <v>111</v>
      </c>
      <c r="E520" t="s">
        <v>89</v>
      </c>
      <c r="F520" t="s">
        <v>38</v>
      </c>
      <c r="G520" t="s">
        <v>39</v>
      </c>
      <c r="H520" t="s">
        <v>112</v>
      </c>
      <c r="I520" t="s">
        <v>113</v>
      </c>
      <c r="J520" t="s">
        <v>26</v>
      </c>
      <c r="K520" t="s">
        <v>26</v>
      </c>
      <c r="L520" t="s">
        <v>26</v>
      </c>
      <c r="M520" t="s">
        <v>26</v>
      </c>
      <c r="N520" s="2"/>
      <c r="O520" s="2"/>
      <c r="P520" s="2"/>
      <c r="Q520" s="2"/>
      <c r="R520" s="2">
        <v>-2500000</v>
      </c>
      <c r="S520" s="2"/>
      <c r="T520" s="2"/>
      <c r="U520" s="2">
        <f t="shared" si="8"/>
        <v>-2500000</v>
      </c>
    </row>
    <row r="521" spans="1:21" hidden="1" x14ac:dyDescent="0.25">
      <c r="A521" s="1" t="s">
        <v>88</v>
      </c>
      <c r="B521" t="s">
        <v>64</v>
      </c>
      <c r="C521" t="s">
        <v>37</v>
      </c>
      <c r="D521" t="s">
        <v>111</v>
      </c>
      <c r="E521" t="s">
        <v>89</v>
      </c>
      <c r="F521" t="s">
        <v>67</v>
      </c>
      <c r="G521" t="s">
        <v>68</v>
      </c>
      <c r="H521" t="s">
        <v>112</v>
      </c>
      <c r="I521" t="s">
        <v>113</v>
      </c>
      <c r="J521" t="s">
        <v>26</v>
      </c>
      <c r="K521" t="s">
        <v>26</v>
      </c>
      <c r="L521" t="s">
        <v>26</v>
      </c>
      <c r="M521" t="s">
        <v>26</v>
      </c>
      <c r="N521" s="2"/>
      <c r="O521" s="2"/>
      <c r="P521" s="2"/>
      <c r="Q521" s="2"/>
      <c r="R521" s="2">
        <v>-18525</v>
      </c>
      <c r="S521" s="2"/>
      <c r="T521" s="2"/>
      <c r="U521" s="2">
        <f t="shared" si="8"/>
        <v>-18525</v>
      </c>
    </row>
    <row r="522" spans="1:21" hidden="1" x14ac:dyDescent="0.25">
      <c r="A522" s="1" t="s">
        <v>88</v>
      </c>
      <c r="B522" t="s">
        <v>64</v>
      </c>
      <c r="C522" t="s">
        <v>37</v>
      </c>
      <c r="D522" t="s">
        <v>111</v>
      </c>
      <c r="E522" t="s">
        <v>89</v>
      </c>
      <c r="F522" t="s">
        <v>69</v>
      </c>
      <c r="G522" t="s">
        <v>70</v>
      </c>
      <c r="H522" t="s">
        <v>112</v>
      </c>
      <c r="I522" t="s">
        <v>113</v>
      </c>
      <c r="J522" t="s">
        <v>26</v>
      </c>
      <c r="K522" t="s">
        <v>26</v>
      </c>
      <c r="L522" t="s">
        <v>26</v>
      </c>
      <c r="M522" t="s">
        <v>26</v>
      </c>
      <c r="N522" s="2"/>
      <c r="O522" s="2"/>
      <c r="P522" s="2"/>
      <c r="Q522" s="2"/>
      <c r="R522" s="2">
        <v>-1970833.330000001</v>
      </c>
      <c r="S522" s="2">
        <v>1970833.000100001</v>
      </c>
      <c r="T522" s="2"/>
      <c r="U522" s="2">
        <f t="shared" si="8"/>
        <v>-0.3299000000115484</v>
      </c>
    </row>
    <row r="523" spans="1:21" hidden="1" x14ac:dyDescent="0.25">
      <c r="A523" s="1" t="s">
        <v>88</v>
      </c>
      <c r="B523" t="s">
        <v>64</v>
      </c>
      <c r="C523" t="s">
        <v>37</v>
      </c>
      <c r="D523" t="s">
        <v>111</v>
      </c>
      <c r="E523" t="s">
        <v>89</v>
      </c>
      <c r="F523" t="s">
        <v>350</v>
      </c>
      <c r="G523" t="s">
        <v>351</v>
      </c>
      <c r="H523" t="s">
        <v>112</v>
      </c>
      <c r="I523" t="s">
        <v>113</v>
      </c>
      <c r="J523" t="s">
        <v>26</v>
      </c>
      <c r="K523" t="s">
        <v>26</v>
      </c>
      <c r="L523" t="s">
        <v>26</v>
      </c>
      <c r="M523" t="s">
        <v>26</v>
      </c>
      <c r="N523" s="2"/>
      <c r="O523" s="2"/>
      <c r="P523" s="2"/>
      <c r="Q523" s="2"/>
      <c r="R523" s="2">
        <v>-1000000</v>
      </c>
      <c r="S523" s="2"/>
      <c r="T523" s="2"/>
      <c r="U523" s="2">
        <f t="shared" si="8"/>
        <v>-1000000</v>
      </c>
    </row>
    <row r="524" spans="1:21" hidden="1" x14ac:dyDescent="0.25">
      <c r="A524" s="1" t="s">
        <v>88</v>
      </c>
      <c r="B524" t="s">
        <v>64</v>
      </c>
      <c r="C524" t="s">
        <v>37</v>
      </c>
      <c r="D524" t="s">
        <v>111</v>
      </c>
      <c r="E524" t="s">
        <v>89</v>
      </c>
      <c r="F524" t="s">
        <v>71</v>
      </c>
      <c r="G524" t="s">
        <v>72</v>
      </c>
      <c r="H524" t="s">
        <v>112</v>
      </c>
      <c r="I524" t="s">
        <v>113</v>
      </c>
      <c r="J524" t="s">
        <v>26</v>
      </c>
      <c r="K524" t="s">
        <v>26</v>
      </c>
      <c r="L524" t="s">
        <v>26</v>
      </c>
      <c r="M524" t="s">
        <v>26</v>
      </c>
      <c r="N524" s="2"/>
      <c r="O524" s="2"/>
      <c r="P524" s="2"/>
      <c r="Q524" s="2"/>
      <c r="R524" s="2">
        <v>-69528686.999980003</v>
      </c>
      <c r="S524" s="2"/>
      <c r="T524" s="2"/>
      <c r="U524" s="2">
        <f t="shared" si="8"/>
        <v>-69528686.999980003</v>
      </c>
    </row>
    <row r="525" spans="1:21" hidden="1" x14ac:dyDescent="0.25">
      <c r="A525" s="1" t="s">
        <v>88</v>
      </c>
      <c r="B525" t="s">
        <v>64</v>
      </c>
      <c r="C525" t="s">
        <v>37</v>
      </c>
      <c r="D525" t="s">
        <v>111</v>
      </c>
      <c r="E525" t="s">
        <v>89</v>
      </c>
      <c r="F525" t="s">
        <v>73</v>
      </c>
      <c r="G525" t="s">
        <v>74</v>
      </c>
      <c r="H525" t="s">
        <v>112</v>
      </c>
      <c r="I525" t="s">
        <v>113</v>
      </c>
      <c r="J525" t="s">
        <v>26</v>
      </c>
      <c r="K525" t="s">
        <v>26</v>
      </c>
      <c r="L525" t="s">
        <v>26</v>
      </c>
      <c r="M525" t="s">
        <v>26</v>
      </c>
      <c r="N525" s="2"/>
      <c r="O525" s="2"/>
      <c r="P525" s="2"/>
      <c r="Q525" s="2"/>
      <c r="R525" s="2">
        <v>-300000</v>
      </c>
      <c r="S525" s="2"/>
      <c r="T525" s="2"/>
      <c r="U525" s="2">
        <f t="shared" si="8"/>
        <v>-300000</v>
      </c>
    </row>
    <row r="526" spans="1:21" hidden="1" x14ac:dyDescent="0.25">
      <c r="A526" s="1" t="s">
        <v>88</v>
      </c>
      <c r="B526" t="s">
        <v>64</v>
      </c>
      <c r="C526" t="s">
        <v>37</v>
      </c>
      <c r="D526" t="s">
        <v>111</v>
      </c>
      <c r="E526" t="s">
        <v>89</v>
      </c>
      <c r="F526" t="s">
        <v>75</v>
      </c>
      <c r="G526" t="s">
        <v>76</v>
      </c>
      <c r="H526" t="s">
        <v>112</v>
      </c>
      <c r="I526" t="s">
        <v>113</v>
      </c>
      <c r="J526" t="s">
        <v>26</v>
      </c>
      <c r="K526" t="s">
        <v>26</v>
      </c>
      <c r="L526" t="s">
        <v>26</v>
      </c>
      <c r="M526" t="s">
        <v>26</v>
      </c>
      <c r="N526" s="2"/>
      <c r="O526" s="2"/>
      <c r="P526" s="2"/>
      <c r="Q526" s="2"/>
      <c r="R526" s="2">
        <v>-380000</v>
      </c>
      <c r="S526" s="2"/>
      <c r="T526" s="2"/>
      <c r="U526" s="2">
        <f t="shared" si="8"/>
        <v>-380000</v>
      </c>
    </row>
    <row r="527" spans="1:21" hidden="1" x14ac:dyDescent="0.25">
      <c r="A527" s="1" t="s">
        <v>88</v>
      </c>
      <c r="B527" t="s">
        <v>64</v>
      </c>
      <c r="C527" t="s">
        <v>37</v>
      </c>
      <c r="D527" t="s">
        <v>111</v>
      </c>
      <c r="E527" t="s">
        <v>89</v>
      </c>
      <c r="F527" t="s">
        <v>77</v>
      </c>
      <c r="G527" t="s">
        <v>78</v>
      </c>
      <c r="H527" t="s">
        <v>112</v>
      </c>
      <c r="I527" t="s">
        <v>113</v>
      </c>
      <c r="J527" t="s">
        <v>26</v>
      </c>
      <c r="K527" t="s">
        <v>26</v>
      </c>
      <c r="L527" t="s">
        <v>26</v>
      </c>
      <c r="M527" t="s">
        <v>26</v>
      </c>
      <c r="N527" s="2"/>
      <c r="O527" s="2"/>
      <c r="P527" s="2"/>
      <c r="Q527" s="2"/>
      <c r="R527" s="2">
        <v>-2400000</v>
      </c>
      <c r="S527" s="2"/>
      <c r="T527" s="2"/>
      <c r="U527" s="2">
        <f t="shared" si="8"/>
        <v>-2400000</v>
      </c>
    </row>
    <row r="528" spans="1:21" hidden="1" x14ac:dyDescent="0.25">
      <c r="A528" s="1" t="s">
        <v>88</v>
      </c>
      <c r="B528" t="s">
        <v>64</v>
      </c>
      <c r="C528" t="s">
        <v>37</v>
      </c>
      <c r="D528" t="s">
        <v>111</v>
      </c>
      <c r="E528" t="s">
        <v>89</v>
      </c>
      <c r="F528" t="s">
        <v>79</v>
      </c>
      <c r="G528" t="s">
        <v>80</v>
      </c>
      <c r="H528" t="s">
        <v>112</v>
      </c>
      <c r="I528" t="s">
        <v>113</v>
      </c>
      <c r="J528" t="s">
        <v>26</v>
      </c>
      <c r="K528" t="s">
        <v>26</v>
      </c>
      <c r="L528" t="s">
        <v>26</v>
      </c>
      <c r="M528" t="s">
        <v>26</v>
      </c>
      <c r="N528" s="2"/>
      <c r="O528" s="2"/>
      <c r="P528" s="2"/>
      <c r="Q528" s="2"/>
      <c r="R528" s="2">
        <v>-166667</v>
      </c>
      <c r="S528" s="2">
        <v>166667.0001</v>
      </c>
      <c r="T528" s="2"/>
      <c r="U528" s="2">
        <f t="shared" si="8"/>
        <v>1.0000000474974513E-4</v>
      </c>
    </row>
    <row r="529" spans="1:21" hidden="1" x14ac:dyDescent="0.25">
      <c r="A529" s="1" t="s">
        <v>88</v>
      </c>
      <c r="B529" t="s">
        <v>64</v>
      </c>
      <c r="C529" t="s">
        <v>40</v>
      </c>
      <c r="D529" t="s">
        <v>42</v>
      </c>
      <c r="E529" t="s">
        <v>89</v>
      </c>
      <c r="F529" t="s">
        <v>26</v>
      </c>
      <c r="G529" t="s">
        <v>26</v>
      </c>
      <c r="H529" t="s">
        <v>98</v>
      </c>
      <c r="I529" t="s">
        <v>99</v>
      </c>
      <c r="J529" t="s">
        <v>26</v>
      </c>
      <c r="K529" t="s">
        <v>26</v>
      </c>
      <c r="L529" t="s">
        <v>26</v>
      </c>
      <c r="M529" t="s">
        <v>26</v>
      </c>
      <c r="N529" s="2"/>
      <c r="O529" s="2"/>
      <c r="P529" s="2"/>
      <c r="Q529" s="2"/>
      <c r="R529" s="2">
        <v>210286.00000999999</v>
      </c>
      <c r="S529" s="2"/>
      <c r="T529" s="2"/>
      <c r="U529" s="2">
        <f t="shared" si="8"/>
        <v>210286.00000999999</v>
      </c>
    </row>
    <row r="530" spans="1:21" hidden="1" x14ac:dyDescent="0.25">
      <c r="A530" s="1" t="s">
        <v>88</v>
      </c>
      <c r="B530" t="s">
        <v>64</v>
      </c>
      <c r="C530" t="s">
        <v>40</v>
      </c>
      <c r="D530" t="s">
        <v>42</v>
      </c>
      <c r="E530" t="s">
        <v>89</v>
      </c>
      <c r="F530" t="s">
        <v>26</v>
      </c>
      <c r="G530" t="s">
        <v>26</v>
      </c>
      <c r="H530" t="s">
        <v>45</v>
      </c>
      <c r="I530" t="s">
        <v>52</v>
      </c>
      <c r="J530" t="s">
        <v>26</v>
      </c>
      <c r="K530" t="s">
        <v>26</v>
      </c>
      <c r="L530" t="s">
        <v>26</v>
      </c>
      <c r="M530" t="s">
        <v>26</v>
      </c>
      <c r="N530" s="2"/>
      <c r="O530" s="2"/>
      <c r="P530" s="2"/>
      <c r="Q530" s="2"/>
      <c r="R530" s="2">
        <v>9200.0000099999997</v>
      </c>
      <c r="S530" s="2"/>
      <c r="T530" s="2"/>
      <c r="U530" s="2">
        <f t="shared" si="8"/>
        <v>9200.0000099999997</v>
      </c>
    </row>
    <row r="531" spans="1:21" hidden="1" x14ac:dyDescent="0.25">
      <c r="A531" s="1" t="s">
        <v>88</v>
      </c>
      <c r="B531" t="s">
        <v>64</v>
      </c>
      <c r="C531" t="s">
        <v>40</v>
      </c>
      <c r="D531" t="s">
        <v>42</v>
      </c>
      <c r="E531" t="s">
        <v>89</v>
      </c>
      <c r="F531" t="s">
        <v>355</v>
      </c>
      <c r="G531" t="s">
        <v>356</v>
      </c>
      <c r="H531" t="s">
        <v>45</v>
      </c>
      <c r="I531" t="s">
        <v>52</v>
      </c>
      <c r="J531" t="s">
        <v>26</v>
      </c>
      <c r="K531" t="s">
        <v>26</v>
      </c>
      <c r="L531" t="s">
        <v>26</v>
      </c>
      <c r="M531" t="s">
        <v>26</v>
      </c>
      <c r="N531" s="2"/>
      <c r="O531" s="2"/>
      <c r="P531" s="2"/>
      <c r="Q531" s="2">
        <v>-1193000.0001999999</v>
      </c>
      <c r="R531" s="2"/>
      <c r="S531" s="2"/>
      <c r="T531" s="2"/>
      <c r="U531" s="2">
        <f t="shared" si="8"/>
        <v>-1193000.0001999999</v>
      </c>
    </row>
    <row r="532" spans="1:21" hidden="1" x14ac:dyDescent="0.25">
      <c r="A532" s="1" t="s">
        <v>88</v>
      </c>
      <c r="B532" t="s">
        <v>64</v>
      </c>
      <c r="C532" t="s">
        <v>40</v>
      </c>
      <c r="D532" t="s">
        <v>111</v>
      </c>
      <c r="E532" t="s">
        <v>89</v>
      </c>
      <c r="F532" t="s">
        <v>355</v>
      </c>
      <c r="G532" t="s">
        <v>356</v>
      </c>
      <c r="H532" t="s">
        <v>112</v>
      </c>
      <c r="I532" t="s">
        <v>113</v>
      </c>
      <c r="J532" t="s">
        <v>26</v>
      </c>
      <c r="K532" t="s">
        <v>26</v>
      </c>
      <c r="L532" t="s">
        <v>26</v>
      </c>
      <c r="M532" t="s">
        <v>26</v>
      </c>
      <c r="N532" s="2"/>
      <c r="O532" s="2"/>
      <c r="P532" s="2"/>
      <c r="Q532" s="2">
        <v>-35000.000200000002</v>
      </c>
      <c r="R532" s="2"/>
      <c r="S532" s="2"/>
      <c r="T532" s="2"/>
      <c r="U532" s="2">
        <f t="shared" si="8"/>
        <v>-35000.000200000002</v>
      </c>
    </row>
    <row r="533" spans="1:21" hidden="1" x14ac:dyDescent="0.25">
      <c r="A533" s="1" t="s">
        <v>88</v>
      </c>
      <c r="B533" t="s">
        <v>81</v>
      </c>
      <c r="C533" t="s">
        <v>85</v>
      </c>
      <c r="D533" t="s">
        <v>42</v>
      </c>
      <c r="E533" t="s">
        <v>89</v>
      </c>
      <c r="F533" t="s">
        <v>26</v>
      </c>
      <c r="G533" t="s">
        <v>26</v>
      </c>
      <c r="H533" t="s">
        <v>98</v>
      </c>
      <c r="I533" t="s">
        <v>99</v>
      </c>
      <c r="J533" t="s">
        <v>26</v>
      </c>
      <c r="K533" t="s">
        <v>26</v>
      </c>
      <c r="L533" t="s">
        <v>26</v>
      </c>
      <c r="M533" t="s">
        <v>26</v>
      </c>
      <c r="N533" s="2"/>
      <c r="O533" s="2"/>
      <c r="P533" s="2"/>
      <c r="Q533" s="2"/>
      <c r="R533" s="2">
        <v>-298533</v>
      </c>
      <c r="S533" s="2"/>
      <c r="T533" s="2"/>
      <c r="U533" s="2">
        <f t="shared" si="8"/>
        <v>-298533</v>
      </c>
    </row>
    <row r="534" spans="1:21" hidden="1" x14ac:dyDescent="0.25">
      <c r="A534" s="1" t="s">
        <v>88</v>
      </c>
      <c r="B534" t="s">
        <v>81</v>
      </c>
      <c r="C534" t="s">
        <v>85</v>
      </c>
      <c r="D534" t="s">
        <v>42</v>
      </c>
      <c r="E534" t="s">
        <v>89</v>
      </c>
      <c r="F534" t="s">
        <v>26</v>
      </c>
      <c r="G534" t="s">
        <v>26</v>
      </c>
      <c r="H534" t="s">
        <v>45</v>
      </c>
      <c r="I534" t="s">
        <v>52</v>
      </c>
      <c r="J534" t="s">
        <v>26</v>
      </c>
      <c r="K534" t="s">
        <v>26</v>
      </c>
      <c r="L534" t="s">
        <v>26</v>
      </c>
      <c r="M534" t="s">
        <v>26</v>
      </c>
      <c r="N534" s="2"/>
      <c r="O534" s="2"/>
      <c r="P534" s="2"/>
      <c r="Q534" s="2"/>
      <c r="R534" s="2">
        <v>-167787</v>
      </c>
      <c r="S534" s="2"/>
      <c r="T534" s="2"/>
      <c r="U534" s="2">
        <f t="shared" si="8"/>
        <v>-167787</v>
      </c>
    </row>
    <row r="535" spans="1:21" hidden="1" x14ac:dyDescent="0.25">
      <c r="A535" s="1" t="s">
        <v>88</v>
      </c>
      <c r="B535" t="s">
        <v>81</v>
      </c>
      <c r="C535" t="s">
        <v>85</v>
      </c>
      <c r="D535" t="s">
        <v>42</v>
      </c>
      <c r="E535" t="s">
        <v>89</v>
      </c>
      <c r="F535" t="s">
        <v>26</v>
      </c>
      <c r="G535" t="s">
        <v>26</v>
      </c>
      <c r="H535" t="s">
        <v>137</v>
      </c>
      <c r="I535" t="s">
        <v>138</v>
      </c>
      <c r="J535" t="s">
        <v>26</v>
      </c>
      <c r="K535" t="s">
        <v>26</v>
      </c>
      <c r="L535" t="s">
        <v>26</v>
      </c>
      <c r="M535" t="s">
        <v>26</v>
      </c>
      <c r="N535" s="2"/>
      <c r="O535" s="2"/>
      <c r="P535" s="2"/>
      <c r="Q535" s="2"/>
      <c r="R535" s="2">
        <v>-68</v>
      </c>
      <c r="S535" s="2"/>
      <c r="T535" s="2"/>
      <c r="U535" s="2">
        <f t="shared" si="8"/>
        <v>-68</v>
      </c>
    </row>
    <row r="536" spans="1:21" hidden="1" x14ac:dyDescent="0.25">
      <c r="A536" s="1" t="s">
        <v>88</v>
      </c>
      <c r="B536" t="s">
        <v>81</v>
      </c>
      <c r="C536" t="s">
        <v>85</v>
      </c>
      <c r="D536" t="s">
        <v>42</v>
      </c>
      <c r="E536" t="s">
        <v>89</v>
      </c>
      <c r="F536" t="s">
        <v>35</v>
      </c>
      <c r="G536" t="s">
        <v>36</v>
      </c>
      <c r="H536" t="s">
        <v>45</v>
      </c>
      <c r="I536" t="s">
        <v>52</v>
      </c>
      <c r="J536" t="s">
        <v>26</v>
      </c>
      <c r="K536" t="s">
        <v>26</v>
      </c>
      <c r="L536" t="s">
        <v>26</v>
      </c>
      <c r="M536" t="s">
        <v>26</v>
      </c>
      <c r="N536" s="2"/>
      <c r="O536" s="2"/>
      <c r="P536" s="2"/>
      <c r="Q536" s="2"/>
      <c r="R536" s="2">
        <v>-8914.8057749999789</v>
      </c>
      <c r="S536" s="2"/>
      <c r="T536" s="2"/>
      <c r="U536" s="2">
        <f t="shared" si="8"/>
        <v>-8914.8057749999789</v>
      </c>
    </row>
    <row r="537" spans="1:21" hidden="1" x14ac:dyDescent="0.25">
      <c r="A537" s="1" t="s">
        <v>88</v>
      </c>
      <c r="B537" t="s">
        <v>81</v>
      </c>
      <c r="C537" t="s">
        <v>85</v>
      </c>
      <c r="D537" t="s">
        <v>111</v>
      </c>
      <c r="E537" t="s">
        <v>89</v>
      </c>
      <c r="F537" t="s">
        <v>82</v>
      </c>
      <c r="G537" t="s">
        <v>83</v>
      </c>
      <c r="H537" t="s">
        <v>112</v>
      </c>
      <c r="I537" t="s">
        <v>113</v>
      </c>
      <c r="J537" t="s">
        <v>26</v>
      </c>
      <c r="K537" t="s">
        <v>26</v>
      </c>
      <c r="L537" t="s">
        <v>26</v>
      </c>
      <c r="M537" t="s">
        <v>26</v>
      </c>
      <c r="N537" s="2"/>
      <c r="O537" s="2"/>
      <c r="P537" s="2"/>
      <c r="Q537" s="2"/>
      <c r="R537" s="2">
        <v>-75000</v>
      </c>
      <c r="S537" s="2"/>
      <c r="T537" s="2"/>
      <c r="U537" s="2">
        <f t="shared" si="8"/>
        <v>-75000</v>
      </c>
    </row>
    <row r="538" spans="1:21" hidden="1" x14ac:dyDescent="0.25">
      <c r="A538" s="1" t="s">
        <v>88</v>
      </c>
      <c r="B538" t="s">
        <v>81</v>
      </c>
      <c r="C538" t="s">
        <v>164</v>
      </c>
      <c r="D538" t="s">
        <v>42</v>
      </c>
      <c r="E538" t="s">
        <v>89</v>
      </c>
      <c r="F538" t="s">
        <v>26</v>
      </c>
      <c r="G538" t="s">
        <v>26</v>
      </c>
      <c r="H538" t="s">
        <v>98</v>
      </c>
      <c r="I538" t="s">
        <v>99</v>
      </c>
      <c r="J538" t="s">
        <v>26</v>
      </c>
      <c r="K538" t="s">
        <v>26</v>
      </c>
      <c r="L538" t="s">
        <v>26</v>
      </c>
      <c r="M538" t="s">
        <v>26</v>
      </c>
      <c r="N538" s="2"/>
      <c r="O538" s="2"/>
      <c r="P538" s="2">
        <v>-50000</v>
      </c>
      <c r="Q538" s="2"/>
      <c r="R538" s="2"/>
      <c r="S538" s="2"/>
      <c r="T538" s="2"/>
      <c r="U538" s="2">
        <f t="shared" si="8"/>
        <v>-50000</v>
      </c>
    </row>
    <row r="539" spans="1:21" hidden="1" x14ac:dyDescent="0.25">
      <c r="A539" s="1" t="s">
        <v>88</v>
      </c>
      <c r="B539" t="s">
        <v>81</v>
      </c>
      <c r="C539" t="s">
        <v>164</v>
      </c>
      <c r="D539" t="s">
        <v>42</v>
      </c>
      <c r="E539" t="s">
        <v>89</v>
      </c>
      <c r="F539" t="s">
        <v>26</v>
      </c>
      <c r="G539" t="s">
        <v>26</v>
      </c>
      <c r="H539" t="s">
        <v>45</v>
      </c>
      <c r="I539" t="s">
        <v>52</v>
      </c>
      <c r="J539" t="s">
        <v>26</v>
      </c>
      <c r="K539" t="s">
        <v>26</v>
      </c>
      <c r="L539" t="s">
        <v>26</v>
      </c>
      <c r="M539" t="s">
        <v>26</v>
      </c>
      <c r="N539" s="2"/>
      <c r="O539" s="2"/>
      <c r="P539" s="2">
        <v>-231956</v>
      </c>
      <c r="Q539" s="2"/>
      <c r="R539" s="2"/>
      <c r="S539" s="2"/>
      <c r="T539" s="2"/>
      <c r="U539" s="2">
        <f t="shared" si="8"/>
        <v>-231956</v>
      </c>
    </row>
    <row r="540" spans="1:21" hidden="1" x14ac:dyDescent="0.25">
      <c r="A540" s="1" t="s">
        <v>88</v>
      </c>
      <c r="B540" t="s">
        <v>81</v>
      </c>
      <c r="C540" t="s">
        <v>164</v>
      </c>
      <c r="D540" t="s">
        <v>111</v>
      </c>
      <c r="E540" t="s">
        <v>89</v>
      </c>
      <c r="F540" t="s">
        <v>38</v>
      </c>
      <c r="G540" t="s">
        <v>39</v>
      </c>
      <c r="H540" t="s">
        <v>112</v>
      </c>
      <c r="I540" t="s">
        <v>113</v>
      </c>
      <c r="J540" t="s">
        <v>26</v>
      </c>
      <c r="K540" t="s">
        <v>26</v>
      </c>
      <c r="L540" t="s">
        <v>26</v>
      </c>
      <c r="M540" t="s">
        <v>26</v>
      </c>
      <c r="N540" s="2"/>
      <c r="O540" s="2"/>
      <c r="P540" s="2">
        <v>-120000</v>
      </c>
      <c r="Q540" s="2"/>
      <c r="R540" s="2"/>
      <c r="S540" s="2"/>
      <c r="T540" s="2"/>
      <c r="U540" s="2">
        <f t="shared" si="8"/>
        <v>-120000</v>
      </c>
    </row>
    <row r="541" spans="1:21" hidden="1" x14ac:dyDescent="0.25">
      <c r="A541" s="1" t="s">
        <v>88</v>
      </c>
      <c r="B541" t="s">
        <v>81</v>
      </c>
      <c r="C541" t="s">
        <v>164</v>
      </c>
      <c r="D541" t="s">
        <v>111</v>
      </c>
      <c r="E541" t="s">
        <v>89</v>
      </c>
      <c r="F541" t="s">
        <v>67</v>
      </c>
      <c r="G541" t="s">
        <v>68</v>
      </c>
      <c r="H541" t="s">
        <v>112</v>
      </c>
      <c r="I541" t="s">
        <v>113</v>
      </c>
      <c r="J541" t="s">
        <v>26</v>
      </c>
      <c r="K541" t="s">
        <v>26</v>
      </c>
      <c r="L541" t="s">
        <v>26</v>
      </c>
      <c r="M541" t="s">
        <v>26</v>
      </c>
      <c r="N541" s="2"/>
      <c r="O541" s="2"/>
      <c r="P541" s="2">
        <v>-519018.99998999998</v>
      </c>
      <c r="Q541" s="2"/>
      <c r="R541" s="2"/>
      <c r="S541" s="2"/>
      <c r="T541" s="2"/>
      <c r="U541" s="2">
        <f t="shared" si="8"/>
        <v>-519018.99998999998</v>
      </c>
    </row>
    <row r="542" spans="1:21" hidden="1" x14ac:dyDescent="0.25">
      <c r="A542" s="1" t="s">
        <v>88</v>
      </c>
      <c r="B542" t="s">
        <v>81</v>
      </c>
      <c r="C542" t="s">
        <v>164</v>
      </c>
      <c r="D542" t="s">
        <v>111</v>
      </c>
      <c r="E542" t="s">
        <v>89</v>
      </c>
      <c r="F542" t="s">
        <v>82</v>
      </c>
      <c r="G542" t="s">
        <v>83</v>
      </c>
      <c r="H542" t="s">
        <v>112</v>
      </c>
      <c r="I542" t="s">
        <v>113</v>
      </c>
      <c r="J542" t="s">
        <v>26</v>
      </c>
      <c r="K542" t="s">
        <v>26</v>
      </c>
      <c r="L542" t="s">
        <v>26</v>
      </c>
      <c r="M542" t="s">
        <v>26</v>
      </c>
      <c r="N542" s="2"/>
      <c r="O542" s="2"/>
      <c r="P542" s="2">
        <v>-53863.37</v>
      </c>
      <c r="Q542" s="2"/>
      <c r="R542" s="2"/>
      <c r="S542" s="2"/>
      <c r="T542" s="2"/>
      <c r="U542" s="2">
        <f t="shared" si="8"/>
        <v>-53863.37</v>
      </c>
    </row>
    <row r="543" spans="1:21" hidden="1" x14ac:dyDescent="0.25">
      <c r="A543" s="1" t="s">
        <v>88</v>
      </c>
      <c r="B543" t="s">
        <v>81</v>
      </c>
      <c r="C543" t="s">
        <v>164</v>
      </c>
      <c r="D543" t="s">
        <v>111</v>
      </c>
      <c r="E543" t="s">
        <v>89</v>
      </c>
      <c r="F543" t="s">
        <v>342</v>
      </c>
      <c r="G543" t="s">
        <v>337</v>
      </c>
      <c r="H543" t="s">
        <v>112</v>
      </c>
      <c r="I543" t="s">
        <v>113</v>
      </c>
      <c r="J543" t="s">
        <v>26</v>
      </c>
      <c r="K543" t="s">
        <v>26</v>
      </c>
      <c r="L543" t="s">
        <v>26</v>
      </c>
      <c r="M543" t="s">
        <v>26</v>
      </c>
      <c r="N543" s="2"/>
      <c r="O543" s="2"/>
      <c r="P543" s="2">
        <v>-50000</v>
      </c>
      <c r="Q543" s="2"/>
      <c r="R543" s="2"/>
      <c r="S543" s="2"/>
      <c r="T543" s="2"/>
      <c r="U543" s="2">
        <f t="shared" si="8"/>
        <v>-50000</v>
      </c>
    </row>
    <row r="544" spans="1:21" hidden="1" x14ac:dyDescent="0.25">
      <c r="A544" s="1" t="s">
        <v>88</v>
      </c>
      <c r="B544" t="s">
        <v>81</v>
      </c>
      <c r="C544" t="s">
        <v>354</v>
      </c>
      <c r="D544" t="s">
        <v>42</v>
      </c>
      <c r="E544" t="s">
        <v>89</v>
      </c>
      <c r="F544" t="s">
        <v>357</v>
      </c>
      <c r="G544" t="s">
        <v>358</v>
      </c>
      <c r="H544" t="s">
        <v>98</v>
      </c>
      <c r="I544" t="s">
        <v>99</v>
      </c>
      <c r="J544" t="s">
        <v>26</v>
      </c>
      <c r="K544" t="s">
        <v>26</v>
      </c>
      <c r="L544" t="s">
        <v>26</v>
      </c>
      <c r="M544" t="s">
        <v>26</v>
      </c>
      <c r="N544" s="2"/>
      <c r="O544" s="2"/>
      <c r="P544" s="2"/>
      <c r="Q544" s="2">
        <v>-200000</v>
      </c>
      <c r="R544" s="2"/>
      <c r="S544" s="2"/>
      <c r="T544" s="2"/>
      <c r="U544" s="2">
        <f t="shared" si="8"/>
        <v>-200000</v>
      </c>
    </row>
    <row r="545" spans="1:21" hidden="1" x14ac:dyDescent="0.25">
      <c r="A545" s="1" t="s">
        <v>88</v>
      </c>
      <c r="B545" t="s">
        <v>81</v>
      </c>
      <c r="C545" t="s">
        <v>354</v>
      </c>
      <c r="D545" t="s">
        <v>42</v>
      </c>
      <c r="E545" t="s">
        <v>89</v>
      </c>
      <c r="F545" t="s">
        <v>357</v>
      </c>
      <c r="G545" t="s">
        <v>358</v>
      </c>
      <c r="H545" t="s">
        <v>45</v>
      </c>
      <c r="I545" t="s">
        <v>52</v>
      </c>
      <c r="J545" t="s">
        <v>26</v>
      </c>
      <c r="K545" t="s">
        <v>26</v>
      </c>
      <c r="L545" t="s">
        <v>26</v>
      </c>
      <c r="M545" t="s">
        <v>26</v>
      </c>
      <c r="N545" s="2"/>
      <c r="O545" s="2"/>
      <c r="P545" s="2"/>
      <c r="Q545" s="2">
        <v>-1872000</v>
      </c>
      <c r="R545" s="2"/>
      <c r="S545" s="2"/>
      <c r="T545" s="2"/>
      <c r="U545" s="2">
        <f t="shared" si="8"/>
        <v>-1872000</v>
      </c>
    </row>
    <row r="546" spans="1:21" hidden="1" x14ac:dyDescent="0.25">
      <c r="A546" s="1" t="s">
        <v>88</v>
      </c>
      <c r="B546" t="s">
        <v>81</v>
      </c>
      <c r="C546" t="s">
        <v>354</v>
      </c>
      <c r="D546" t="s">
        <v>111</v>
      </c>
      <c r="E546" t="s">
        <v>89</v>
      </c>
      <c r="F546" t="s">
        <v>357</v>
      </c>
      <c r="G546" t="s">
        <v>358</v>
      </c>
      <c r="H546" t="s">
        <v>112</v>
      </c>
      <c r="I546" t="s">
        <v>113</v>
      </c>
      <c r="J546" t="s">
        <v>26</v>
      </c>
      <c r="K546" t="s">
        <v>26</v>
      </c>
      <c r="L546" t="s">
        <v>26</v>
      </c>
      <c r="M546" t="s">
        <v>26</v>
      </c>
      <c r="N546" s="2"/>
      <c r="O546" s="2"/>
      <c r="P546" s="2"/>
      <c r="Q546" s="2">
        <v>-18000</v>
      </c>
      <c r="R546" s="2"/>
      <c r="S546" s="2"/>
      <c r="T546" s="2"/>
      <c r="U546" s="2">
        <f t="shared" si="8"/>
        <v>-18000</v>
      </c>
    </row>
    <row r="547" spans="1:21" hidden="1" x14ac:dyDescent="0.25">
      <c r="A547" s="1" t="s">
        <v>88</v>
      </c>
      <c r="B547" t="s">
        <v>81</v>
      </c>
      <c r="C547" t="s">
        <v>37</v>
      </c>
      <c r="D547" t="s">
        <v>42</v>
      </c>
      <c r="E547" t="s">
        <v>89</v>
      </c>
      <c r="F547" t="s">
        <v>26</v>
      </c>
      <c r="G547" t="s">
        <v>26</v>
      </c>
      <c r="H547" t="s">
        <v>98</v>
      </c>
      <c r="I547" t="s">
        <v>99</v>
      </c>
      <c r="J547" t="s">
        <v>359</v>
      </c>
      <c r="K547" t="s">
        <v>234</v>
      </c>
      <c r="L547" t="s">
        <v>26</v>
      </c>
      <c r="M547" t="s">
        <v>26</v>
      </c>
      <c r="N547" s="2"/>
      <c r="O547" s="2"/>
      <c r="P547" s="2"/>
      <c r="Q547" s="2"/>
      <c r="R547" s="2"/>
      <c r="S547" s="2">
        <v>-60000</v>
      </c>
      <c r="T547" s="2"/>
      <c r="U547" s="2">
        <f t="shared" si="8"/>
        <v>-60000</v>
      </c>
    </row>
    <row r="548" spans="1:21" hidden="1" x14ac:dyDescent="0.25">
      <c r="A548" s="1" t="s">
        <v>88</v>
      </c>
      <c r="B548" t="s">
        <v>81</v>
      </c>
      <c r="C548" t="s">
        <v>37</v>
      </c>
      <c r="D548" t="s">
        <v>42</v>
      </c>
      <c r="E548" t="s">
        <v>89</v>
      </c>
      <c r="F548" t="s">
        <v>26</v>
      </c>
      <c r="G548" t="s">
        <v>26</v>
      </c>
      <c r="H548" t="s">
        <v>98</v>
      </c>
      <c r="I548" t="s">
        <v>99</v>
      </c>
      <c r="J548" t="s">
        <v>26</v>
      </c>
      <c r="K548" t="s">
        <v>26</v>
      </c>
      <c r="L548" t="s">
        <v>26</v>
      </c>
      <c r="M548" t="s">
        <v>26</v>
      </c>
      <c r="N548" s="2"/>
      <c r="O548" s="2"/>
      <c r="P548" s="2"/>
      <c r="Q548" s="2"/>
      <c r="R548" s="2">
        <v>-735769.5</v>
      </c>
      <c r="S548" s="2">
        <v>-20000</v>
      </c>
      <c r="T548" s="2"/>
      <c r="U548" s="2">
        <f t="shared" si="8"/>
        <v>-755769.5</v>
      </c>
    </row>
    <row r="549" spans="1:21" hidden="1" x14ac:dyDescent="0.25">
      <c r="A549" s="1" t="s">
        <v>88</v>
      </c>
      <c r="B549" t="s">
        <v>81</v>
      </c>
      <c r="C549" t="s">
        <v>37</v>
      </c>
      <c r="D549" t="s">
        <v>42</v>
      </c>
      <c r="E549" t="s">
        <v>89</v>
      </c>
      <c r="F549" t="s">
        <v>26</v>
      </c>
      <c r="G549" t="s">
        <v>26</v>
      </c>
      <c r="H549" t="s">
        <v>45</v>
      </c>
      <c r="I549" t="s">
        <v>52</v>
      </c>
      <c r="J549" t="s">
        <v>359</v>
      </c>
      <c r="K549" t="s">
        <v>234</v>
      </c>
      <c r="L549" t="s">
        <v>26</v>
      </c>
      <c r="M549" t="s">
        <v>26</v>
      </c>
      <c r="N549" s="2"/>
      <c r="O549" s="2"/>
      <c r="P549" s="2"/>
      <c r="Q549" s="2"/>
      <c r="R549" s="2"/>
      <c r="S549" s="2">
        <v>-7545.9999999999991</v>
      </c>
      <c r="T549" s="2"/>
      <c r="U549" s="2">
        <f t="shared" si="8"/>
        <v>-7545.9999999999991</v>
      </c>
    </row>
    <row r="550" spans="1:21" hidden="1" x14ac:dyDescent="0.25">
      <c r="A550" s="1" t="s">
        <v>88</v>
      </c>
      <c r="B550" t="s">
        <v>81</v>
      </c>
      <c r="C550" t="s">
        <v>37</v>
      </c>
      <c r="D550" t="s">
        <v>42</v>
      </c>
      <c r="E550" t="s">
        <v>89</v>
      </c>
      <c r="F550" t="s">
        <v>26</v>
      </c>
      <c r="G550" t="s">
        <v>26</v>
      </c>
      <c r="H550" t="s">
        <v>45</v>
      </c>
      <c r="I550" t="s">
        <v>52</v>
      </c>
      <c r="J550" t="s">
        <v>26</v>
      </c>
      <c r="K550" t="s">
        <v>26</v>
      </c>
      <c r="L550" t="s">
        <v>26</v>
      </c>
      <c r="M550" t="s">
        <v>26</v>
      </c>
      <c r="N550" s="2"/>
      <c r="O550" s="2"/>
      <c r="P550" s="2"/>
      <c r="Q550" s="2"/>
      <c r="R550" s="2">
        <v>-600938.64995999995</v>
      </c>
      <c r="S550" s="2">
        <v>-10800</v>
      </c>
      <c r="T550" s="2"/>
      <c r="U550" s="2">
        <f t="shared" si="8"/>
        <v>-611738.64995999995</v>
      </c>
    </row>
    <row r="551" spans="1:21" hidden="1" x14ac:dyDescent="0.25">
      <c r="A551" s="1" t="s">
        <v>88</v>
      </c>
      <c r="B551" t="s">
        <v>81</v>
      </c>
      <c r="C551" t="s">
        <v>37</v>
      </c>
      <c r="D551" t="s">
        <v>42</v>
      </c>
      <c r="E551" t="s">
        <v>89</v>
      </c>
      <c r="F551" t="s">
        <v>26</v>
      </c>
      <c r="G551" t="s">
        <v>26</v>
      </c>
      <c r="H551" t="s">
        <v>137</v>
      </c>
      <c r="I551" t="s">
        <v>138</v>
      </c>
      <c r="J551" t="s">
        <v>26</v>
      </c>
      <c r="K551" t="s">
        <v>26</v>
      </c>
      <c r="L551" t="s">
        <v>26</v>
      </c>
      <c r="M551" t="s">
        <v>26</v>
      </c>
      <c r="N551" s="2"/>
      <c r="O551" s="2"/>
      <c r="P551" s="2"/>
      <c r="Q551" s="2"/>
      <c r="R551" s="2">
        <v>-1000.0000000000001</v>
      </c>
      <c r="S551" s="2"/>
      <c r="T551" s="2"/>
      <c r="U551" s="2">
        <f t="shared" si="8"/>
        <v>-1000.0000000000001</v>
      </c>
    </row>
    <row r="552" spans="1:21" hidden="1" x14ac:dyDescent="0.25">
      <c r="A552" s="1" t="s">
        <v>88</v>
      </c>
      <c r="B552" t="s">
        <v>81</v>
      </c>
      <c r="C552" t="s">
        <v>37</v>
      </c>
      <c r="D552" t="s">
        <v>42</v>
      </c>
      <c r="E552" t="s">
        <v>89</v>
      </c>
      <c r="F552" t="s">
        <v>35</v>
      </c>
      <c r="G552" t="s">
        <v>36</v>
      </c>
      <c r="H552" t="s">
        <v>45</v>
      </c>
      <c r="I552" t="s">
        <v>52</v>
      </c>
      <c r="J552" t="s">
        <v>26</v>
      </c>
      <c r="K552" t="s">
        <v>26</v>
      </c>
      <c r="L552" t="s">
        <v>26</v>
      </c>
      <c r="M552" t="s">
        <v>26</v>
      </c>
      <c r="N552" s="2"/>
      <c r="O552" s="2"/>
      <c r="P552" s="2"/>
      <c r="Q552" s="2"/>
      <c r="R552" s="2">
        <v>-86638.805815</v>
      </c>
      <c r="S552" s="2"/>
      <c r="T552" s="2"/>
      <c r="U552" s="2">
        <f t="shared" si="8"/>
        <v>-86638.805815</v>
      </c>
    </row>
    <row r="553" spans="1:21" hidden="1" x14ac:dyDescent="0.25">
      <c r="A553" s="1" t="s">
        <v>88</v>
      </c>
      <c r="B553" t="s">
        <v>81</v>
      </c>
      <c r="C553" t="s">
        <v>37</v>
      </c>
      <c r="D553" t="s">
        <v>111</v>
      </c>
      <c r="E553" t="s">
        <v>89</v>
      </c>
      <c r="F553" t="s">
        <v>67</v>
      </c>
      <c r="G553" t="s">
        <v>68</v>
      </c>
      <c r="H553" t="s">
        <v>112</v>
      </c>
      <c r="I553" t="s">
        <v>113</v>
      </c>
      <c r="J553" t="s">
        <v>26</v>
      </c>
      <c r="K553" t="s">
        <v>26</v>
      </c>
      <c r="L553" t="s">
        <v>26</v>
      </c>
      <c r="M553" t="s">
        <v>26</v>
      </c>
      <c r="N553" s="2"/>
      <c r="O553" s="2"/>
      <c r="P553" s="2"/>
      <c r="Q553" s="2"/>
      <c r="R553" s="2">
        <v>-60000</v>
      </c>
      <c r="S553" s="2"/>
      <c r="T553" s="2"/>
      <c r="U553" s="2">
        <f t="shared" si="8"/>
        <v>-60000</v>
      </c>
    </row>
    <row r="554" spans="1:21" hidden="1" x14ac:dyDescent="0.25">
      <c r="A554" s="1" t="s">
        <v>88</v>
      </c>
      <c r="B554" t="s">
        <v>81</v>
      </c>
      <c r="C554" t="s">
        <v>37</v>
      </c>
      <c r="D554" t="s">
        <v>111</v>
      </c>
      <c r="E554" t="s">
        <v>89</v>
      </c>
      <c r="F554" t="s">
        <v>82</v>
      </c>
      <c r="G554" t="s">
        <v>83</v>
      </c>
      <c r="H554" t="s">
        <v>112</v>
      </c>
      <c r="I554" t="s">
        <v>113</v>
      </c>
      <c r="J554" t="s">
        <v>26</v>
      </c>
      <c r="K554" t="s">
        <v>26</v>
      </c>
      <c r="L554" t="s">
        <v>26</v>
      </c>
      <c r="M554" t="s">
        <v>26</v>
      </c>
      <c r="N554" s="2"/>
      <c r="O554" s="2"/>
      <c r="P554" s="2"/>
      <c r="Q554" s="2"/>
      <c r="R554" s="2">
        <v>-300000</v>
      </c>
      <c r="S554" s="2"/>
      <c r="T554" s="2"/>
      <c r="U554" s="2">
        <f t="shared" si="8"/>
        <v>-300000</v>
      </c>
    </row>
    <row r="555" spans="1:21" hidden="1" x14ac:dyDescent="0.25">
      <c r="A555" s="1" t="s">
        <v>88</v>
      </c>
      <c r="B555" t="s">
        <v>81</v>
      </c>
      <c r="C555" t="s">
        <v>243</v>
      </c>
      <c r="D555" t="s">
        <v>42</v>
      </c>
      <c r="E555" t="s">
        <v>89</v>
      </c>
      <c r="F555" t="s">
        <v>26</v>
      </c>
      <c r="G555" t="s">
        <v>26</v>
      </c>
      <c r="H555" t="s">
        <v>98</v>
      </c>
      <c r="I555" t="s">
        <v>99</v>
      </c>
      <c r="J555" t="s">
        <v>26</v>
      </c>
      <c r="K555" t="s">
        <v>26</v>
      </c>
      <c r="L555" t="s">
        <v>26</v>
      </c>
      <c r="M555" t="s">
        <v>26</v>
      </c>
      <c r="N555" s="2"/>
      <c r="O555" s="2"/>
      <c r="P555" s="2"/>
      <c r="Q555" s="2"/>
      <c r="R555" s="2"/>
      <c r="S555" s="2">
        <v>1.000000011117663E-4</v>
      </c>
      <c r="T555" s="2"/>
      <c r="U555" s="2">
        <f t="shared" si="8"/>
        <v>1.000000011117663E-4</v>
      </c>
    </row>
    <row r="556" spans="1:21" hidden="1" x14ac:dyDescent="0.25">
      <c r="A556" s="1" t="s">
        <v>88</v>
      </c>
      <c r="B556" t="s">
        <v>81</v>
      </c>
      <c r="C556" t="s">
        <v>243</v>
      </c>
      <c r="D556" t="s">
        <v>42</v>
      </c>
      <c r="E556" t="s">
        <v>89</v>
      </c>
      <c r="F556" t="s">
        <v>26</v>
      </c>
      <c r="G556" t="s">
        <v>26</v>
      </c>
      <c r="H556" t="s">
        <v>45</v>
      </c>
      <c r="I556" t="s">
        <v>52</v>
      </c>
      <c r="J556" t="s">
        <v>26</v>
      </c>
      <c r="K556" t="s">
        <v>26</v>
      </c>
      <c r="L556" t="s">
        <v>26</v>
      </c>
      <c r="M556" t="s">
        <v>26</v>
      </c>
      <c r="N556" s="2"/>
      <c r="O556" s="2"/>
      <c r="P556" s="2"/>
      <c r="Q556" s="2"/>
      <c r="R556" s="2"/>
      <c r="S556" s="2">
        <v>1.000000047497451E-4</v>
      </c>
      <c r="T556" s="2"/>
      <c r="U556" s="2">
        <f t="shared" si="8"/>
        <v>1.000000047497451E-4</v>
      </c>
    </row>
    <row r="557" spans="1:21" hidden="1" x14ac:dyDescent="0.25">
      <c r="A557" s="1" t="s">
        <v>88</v>
      </c>
      <c r="B557" t="s">
        <v>84</v>
      </c>
      <c r="C557" t="s">
        <v>51</v>
      </c>
      <c r="D557" t="s">
        <v>42</v>
      </c>
      <c r="E557" t="s">
        <v>89</v>
      </c>
      <c r="F557" t="s">
        <v>26</v>
      </c>
      <c r="G557" t="s">
        <v>26</v>
      </c>
      <c r="H557" t="s">
        <v>45</v>
      </c>
      <c r="I557" t="s">
        <v>52</v>
      </c>
      <c r="J557" t="s">
        <v>26</v>
      </c>
      <c r="K557" t="s">
        <v>26</v>
      </c>
      <c r="L557" t="s">
        <v>26</v>
      </c>
      <c r="M557" t="s">
        <v>26</v>
      </c>
      <c r="N557" s="2"/>
      <c r="O557" s="2"/>
      <c r="P557" s="2"/>
      <c r="Q557" s="2"/>
      <c r="R557" s="2">
        <v>4895.0000099999997</v>
      </c>
      <c r="S557" s="2"/>
      <c r="T557" s="2"/>
      <c r="U557" s="2">
        <f t="shared" si="8"/>
        <v>4895.0000099999997</v>
      </c>
    </row>
    <row r="558" spans="1:21" hidden="1" x14ac:dyDescent="0.25">
      <c r="A558" s="1" t="s">
        <v>88</v>
      </c>
      <c r="B558" t="s">
        <v>84</v>
      </c>
      <c r="C558" t="s">
        <v>85</v>
      </c>
      <c r="D558" t="s">
        <v>42</v>
      </c>
      <c r="E558" t="s">
        <v>89</v>
      </c>
      <c r="F558" t="s">
        <v>26</v>
      </c>
      <c r="G558" t="s">
        <v>26</v>
      </c>
      <c r="H558" t="s">
        <v>92</v>
      </c>
      <c r="I558" t="s">
        <v>93</v>
      </c>
      <c r="J558" t="s">
        <v>26</v>
      </c>
      <c r="K558" t="s">
        <v>26</v>
      </c>
      <c r="L558" t="s">
        <v>26</v>
      </c>
      <c r="M558" t="s">
        <v>26</v>
      </c>
      <c r="N558" s="2"/>
      <c r="O558" s="2"/>
      <c r="P558" s="2"/>
      <c r="Q558" s="2"/>
      <c r="R558" s="2">
        <v>-10000</v>
      </c>
      <c r="S558" s="2"/>
      <c r="T558" s="2"/>
      <c r="U558" s="2">
        <f t="shared" si="8"/>
        <v>-10000</v>
      </c>
    </row>
    <row r="559" spans="1:21" hidden="1" x14ac:dyDescent="0.25">
      <c r="A559" s="1" t="s">
        <v>88</v>
      </c>
      <c r="B559" t="s">
        <v>84</v>
      </c>
      <c r="C559" t="s">
        <v>85</v>
      </c>
      <c r="D559" t="s">
        <v>42</v>
      </c>
      <c r="E559" t="s">
        <v>89</v>
      </c>
      <c r="F559" t="s">
        <v>26</v>
      </c>
      <c r="G559" t="s">
        <v>26</v>
      </c>
      <c r="H559" t="s">
        <v>98</v>
      </c>
      <c r="I559" t="s">
        <v>99</v>
      </c>
      <c r="J559" t="s">
        <v>26</v>
      </c>
      <c r="K559" t="s">
        <v>26</v>
      </c>
      <c r="L559" t="s">
        <v>26</v>
      </c>
      <c r="M559" t="s">
        <v>26</v>
      </c>
      <c r="N559" s="2"/>
      <c r="O559" s="2"/>
      <c r="P559" s="2"/>
      <c r="Q559" s="2"/>
      <c r="R559" s="2">
        <v>-41270</v>
      </c>
      <c r="S559" s="2"/>
      <c r="T559" s="2"/>
      <c r="U559" s="2">
        <f t="shared" si="8"/>
        <v>-41270</v>
      </c>
    </row>
    <row r="560" spans="1:21" hidden="1" x14ac:dyDescent="0.25">
      <c r="A560" s="1" t="s">
        <v>88</v>
      </c>
      <c r="B560" t="s">
        <v>84</v>
      </c>
      <c r="C560" t="s">
        <v>85</v>
      </c>
      <c r="D560" t="s">
        <v>42</v>
      </c>
      <c r="E560" t="s">
        <v>89</v>
      </c>
      <c r="F560" t="s">
        <v>26</v>
      </c>
      <c r="G560" t="s">
        <v>26</v>
      </c>
      <c r="H560" t="s">
        <v>45</v>
      </c>
      <c r="I560" t="s">
        <v>52</v>
      </c>
      <c r="J560" t="s">
        <v>26</v>
      </c>
      <c r="K560" t="s">
        <v>26</v>
      </c>
      <c r="L560" t="s">
        <v>26</v>
      </c>
      <c r="M560" t="s">
        <v>26</v>
      </c>
      <c r="N560" s="2"/>
      <c r="O560" s="2"/>
      <c r="P560" s="2"/>
      <c r="Q560" s="2"/>
      <c r="R560" s="2">
        <v>-24223</v>
      </c>
      <c r="S560" s="2"/>
      <c r="T560" s="2"/>
      <c r="U560" s="2">
        <f t="shared" si="8"/>
        <v>-24223</v>
      </c>
    </row>
    <row r="561" spans="1:21" hidden="1" x14ac:dyDescent="0.25">
      <c r="A561" s="1" t="s">
        <v>88</v>
      </c>
      <c r="B561" t="s">
        <v>84</v>
      </c>
      <c r="C561" t="s">
        <v>85</v>
      </c>
      <c r="D561" t="s">
        <v>111</v>
      </c>
      <c r="E561" t="s">
        <v>89</v>
      </c>
      <c r="F561" t="s">
        <v>86</v>
      </c>
      <c r="G561" t="s">
        <v>87</v>
      </c>
      <c r="H561" t="s">
        <v>112</v>
      </c>
      <c r="I561" t="s">
        <v>113</v>
      </c>
      <c r="J561" t="s">
        <v>26</v>
      </c>
      <c r="K561" t="s">
        <v>26</v>
      </c>
      <c r="L561" t="s">
        <v>26</v>
      </c>
      <c r="M561" t="s">
        <v>26</v>
      </c>
      <c r="N561" s="2"/>
      <c r="O561" s="2"/>
      <c r="P561" s="2"/>
      <c r="Q561" s="2"/>
      <c r="R561" s="2">
        <v>-150000</v>
      </c>
      <c r="S561" s="2"/>
      <c r="T561" s="2"/>
      <c r="U561" s="2">
        <f t="shared" si="8"/>
        <v>-150000</v>
      </c>
    </row>
    <row r="562" spans="1:21" hidden="1" x14ac:dyDescent="0.25">
      <c r="A562" s="1" t="s">
        <v>88</v>
      </c>
      <c r="B562" t="s">
        <v>84</v>
      </c>
      <c r="C562" t="s">
        <v>85</v>
      </c>
      <c r="D562" t="s">
        <v>111</v>
      </c>
      <c r="E562" t="s">
        <v>89</v>
      </c>
      <c r="F562" t="s">
        <v>69</v>
      </c>
      <c r="G562" t="s">
        <v>70</v>
      </c>
      <c r="H562" t="s">
        <v>112</v>
      </c>
      <c r="I562" t="s">
        <v>113</v>
      </c>
      <c r="J562" t="s">
        <v>26</v>
      </c>
      <c r="K562" t="s">
        <v>26</v>
      </c>
      <c r="L562" t="s">
        <v>26</v>
      </c>
      <c r="M562" t="s">
        <v>26</v>
      </c>
      <c r="N562" s="2"/>
      <c r="O562" s="2"/>
      <c r="P562" s="2"/>
      <c r="Q562" s="2"/>
      <c r="R562" s="2">
        <v>1970833.000010001</v>
      </c>
      <c r="S562" s="2"/>
      <c r="T562" s="2"/>
      <c r="U562" s="2">
        <f t="shared" si="8"/>
        <v>1970833.000010001</v>
      </c>
    </row>
    <row r="563" spans="1:21" hidden="1" x14ac:dyDescent="0.25">
      <c r="A563" s="1" t="s">
        <v>88</v>
      </c>
      <c r="B563" t="s">
        <v>84</v>
      </c>
      <c r="C563" t="s">
        <v>164</v>
      </c>
      <c r="D563" t="s">
        <v>42</v>
      </c>
      <c r="E563" t="s">
        <v>89</v>
      </c>
      <c r="F563" t="s">
        <v>26</v>
      </c>
      <c r="G563" t="s">
        <v>26</v>
      </c>
      <c r="H563" t="s">
        <v>92</v>
      </c>
      <c r="I563" t="s">
        <v>93</v>
      </c>
      <c r="J563" t="s">
        <v>26</v>
      </c>
      <c r="K563" t="s">
        <v>26</v>
      </c>
      <c r="L563" t="s">
        <v>26</v>
      </c>
      <c r="M563" t="s">
        <v>26</v>
      </c>
      <c r="N563" s="2"/>
      <c r="O563" s="2"/>
      <c r="P563" s="2">
        <v>-11617.52</v>
      </c>
      <c r="Q563" s="2"/>
      <c r="R563" s="2"/>
      <c r="S563" s="2"/>
      <c r="T563" s="2"/>
      <c r="U563" s="2">
        <f t="shared" si="8"/>
        <v>-11617.52</v>
      </c>
    </row>
    <row r="564" spans="1:21" hidden="1" x14ac:dyDescent="0.25">
      <c r="A564" s="1" t="s">
        <v>88</v>
      </c>
      <c r="B564" t="s">
        <v>84</v>
      </c>
      <c r="C564" t="s">
        <v>164</v>
      </c>
      <c r="D564" t="s">
        <v>111</v>
      </c>
      <c r="E564" t="s">
        <v>89</v>
      </c>
      <c r="F564" t="s">
        <v>69</v>
      </c>
      <c r="G564" t="s">
        <v>70</v>
      </c>
      <c r="H564" t="s">
        <v>112</v>
      </c>
      <c r="I564" t="s">
        <v>113</v>
      </c>
      <c r="J564" t="s">
        <v>26</v>
      </c>
      <c r="K564" t="s">
        <v>26</v>
      </c>
      <c r="L564" t="s">
        <v>26</v>
      </c>
      <c r="M564" t="s">
        <v>26</v>
      </c>
      <c r="N564" s="2"/>
      <c r="O564" s="2"/>
      <c r="P564" s="2">
        <v>-94167</v>
      </c>
      <c r="Q564" s="2"/>
      <c r="R564" s="2"/>
      <c r="S564" s="2"/>
      <c r="T564" s="2"/>
      <c r="U564" s="2">
        <f t="shared" si="8"/>
        <v>-94167</v>
      </c>
    </row>
    <row r="565" spans="1:21" hidden="1" x14ac:dyDescent="0.25">
      <c r="A565" s="1" t="s">
        <v>88</v>
      </c>
      <c r="B565" t="s">
        <v>84</v>
      </c>
      <c r="C565" t="s">
        <v>164</v>
      </c>
      <c r="D565" t="s">
        <v>111</v>
      </c>
      <c r="E565" t="s">
        <v>89</v>
      </c>
      <c r="F565" t="s">
        <v>79</v>
      </c>
      <c r="G565" t="s">
        <v>80</v>
      </c>
      <c r="H565" t="s">
        <v>112</v>
      </c>
      <c r="I565" t="s">
        <v>113</v>
      </c>
      <c r="J565" t="s">
        <v>26</v>
      </c>
      <c r="K565" t="s">
        <v>26</v>
      </c>
      <c r="L565" t="s">
        <v>26</v>
      </c>
      <c r="M565" t="s">
        <v>26</v>
      </c>
      <c r="N565" s="2"/>
      <c r="O565" s="2"/>
      <c r="P565" s="2">
        <v>-166667</v>
      </c>
      <c r="Q565" s="2"/>
      <c r="R565" s="2"/>
      <c r="S565" s="2"/>
      <c r="T565" s="2"/>
      <c r="U565" s="2">
        <f t="shared" si="8"/>
        <v>-166667</v>
      </c>
    </row>
    <row r="566" spans="1:21" hidden="1" x14ac:dyDescent="0.25">
      <c r="A566" s="1" t="s">
        <v>88</v>
      </c>
      <c r="B566" t="s">
        <v>84</v>
      </c>
      <c r="C566" t="s">
        <v>37</v>
      </c>
      <c r="D566" t="s">
        <v>42</v>
      </c>
      <c r="E566" t="s">
        <v>89</v>
      </c>
      <c r="F566" t="s">
        <v>26</v>
      </c>
      <c r="G566" t="s">
        <v>26</v>
      </c>
      <c r="H566" t="s">
        <v>92</v>
      </c>
      <c r="I566" t="s">
        <v>93</v>
      </c>
      <c r="J566" t="s">
        <v>26</v>
      </c>
      <c r="K566" t="s">
        <v>26</v>
      </c>
      <c r="L566" t="s">
        <v>26</v>
      </c>
      <c r="M566" t="s">
        <v>26</v>
      </c>
      <c r="N566" s="2"/>
      <c r="O566" s="2"/>
      <c r="P566" s="2"/>
      <c r="Q566" s="2"/>
      <c r="R566" s="2"/>
      <c r="S566" s="2">
        <v>-65000</v>
      </c>
      <c r="T566" s="2"/>
      <c r="U566" s="2">
        <f t="shared" si="8"/>
        <v>-65000</v>
      </c>
    </row>
    <row r="567" spans="1:21" hidden="1" x14ac:dyDescent="0.25">
      <c r="A567" s="1" t="s">
        <v>88</v>
      </c>
      <c r="B567" t="s">
        <v>84</v>
      </c>
      <c r="C567" t="s">
        <v>37</v>
      </c>
      <c r="D567" t="s">
        <v>42</v>
      </c>
      <c r="E567" t="s">
        <v>89</v>
      </c>
      <c r="F567" t="s">
        <v>26</v>
      </c>
      <c r="G567" t="s">
        <v>26</v>
      </c>
      <c r="H567" t="s">
        <v>98</v>
      </c>
      <c r="I567" t="s">
        <v>99</v>
      </c>
      <c r="J567" t="s">
        <v>26</v>
      </c>
      <c r="K567" t="s">
        <v>26</v>
      </c>
      <c r="L567" t="s">
        <v>26</v>
      </c>
      <c r="M567" t="s">
        <v>26</v>
      </c>
      <c r="N567" s="2"/>
      <c r="O567" s="2"/>
      <c r="P567" s="2"/>
      <c r="Q567" s="2"/>
      <c r="R567" s="2">
        <v>-2165500</v>
      </c>
      <c r="S567" s="2">
        <v>-1100333</v>
      </c>
      <c r="T567" s="2"/>
      <c r="U567" s="2">
        <f t="shared" si="8"/>
        <v>-3265833</v>
      </c>
    </row>
    <row r="568" spans="1:21" hidden="1" x14ac:dyDescent="0.25">
      <c r="A568" s="1" t="s">
        <v>88</v>
      </c>
      <c r="B568" t="s">
        <v>84</v>
      </c>
      <c r="C568" t="s">
        <v>37</v>
      </c>
      <c r="D568" t="s">
        <v>42</v>
      </c>
      <c r="E568" t="s">
        <v>89</v>
      </c>
      <c r="F568" t="s">
        <v>26</v>
      </c>
      <c r="G568" t="s">
        <v>26</v>
      </c>
      <c r="H568" t="s">
        <v>45</v>
      </c>
      <c r="I568" t="s">
        <v>52</v>
      </c>
      <c r="J568" t="s">
        <v>26</v>
      </c>
      <c r="K568" t="s">
        <v>26</v>
      </c>
      <c r="L568" t="s">
        <v>26</v>
      </c>
      <c r="M568" t="s">
        <v>26</v>
      </c>
      <c r="N568" s="2"/>
      <c r="O568" s="2"/>
      <c r="P568" s="2"/>
      <c r="Q568" s="2"/>
      <c r="R568" s="2">
        <v>-3580500</v>
      </c>
      <c r="S568" s="2">
        <v>-643763</v>
      </c>
      <c r="T568" s="2"/>
      <c r="U568" s="2">
        <f t="shared" si="8"/>
        <v>-4224263</v>
      </c>
    </row>
    <row r="569" spans="1:21" hidden="1" x14ac:dyDescent="0.25">
      <c r="A569" s="1" t="s">
        <v>88</v>
      </c>
      <c r="B569" t="s">
        <v>84</v>
      </c>
      <c r="C569" t="s">
        <v>37</v>
      </c>
      <c r="D569" t="s">
        <v>42</v>
      </c>
      <c r="E569" t="s">
        <v>89</v>
      </c>
      <c r="F569" t="s">
        <v>348</v>
      </c>
      <c r="G569" t="s">
        <v>349</v>
      </c>
      <c r="H569" t="s">
        <v>98</v>
      </c>
      <c r="I569" t="s">
        <v>99</v>
      </c>
      <c r="J569" t="s">
        <v>26</v>
      </c>
      <c r="K569" t="s">
        <v>26</v>
      </c>
      <c r="L569" t="s">
        <v>26</v>
      </c>
      <c r="M569" t="s">
        <v>26</v>
      </c>
      <c r="N569" s="2"/>
      <c r="O569" s="2"/>
      <c r="P569" s="2"/>
      <c r="Q569" s="2"/>
      <c r="R569" s="2"/>
      <c r="S569" s="2">
        <v>-517500</v>
      </c>
      <c r="T569" s="2"/>
      <c r="U569" s="2">
        <f t="shared" si="8"/>
        <v>-517500</v>
      </c>
    </row>
    <row r="570" spans="1:21" hidden="1" x14ac:dyDescent="0.25">
      <c r="A570" s="1" t="s">
        <v>88</v>
      </c>
      <c r="B570" t="s">
        <v>84</v>
      </c>
      <c r="C570" t="s">
        <v>37</v>
      </c>
      <c r="D570" t="s">
        <v>42</v>
      </c>
      <c r="E570" t="s">
        <v>89</v>
      </c>
      <c r="F570" t="s">
        <v>348</v>
      </c>
      <c r="G570" t="s">
        <v>349</v>
      </c>
      <c r="H570" t="s">
        <v>45</v>
      </c>
      <c r="I570" t="s">
        <v>52</v>
      </c>
      <c r="J570" t="s">
        <v>26</v>
      </c>
      <c r="K570" t="s">
        <v>26</v>
      </c>
      <c r="L570" t="s">
        <v>26</v>
      </c>
      <c r="M570" t="s">
        <v>26</v>
      </c>
      <c r="N570" s="2"/>
      <c r="O570" s="2"/>
      <c r="P570" s="2"/>
      <c r="Q570" s="2"/>
      <c r="R570" s="2"/>
      <c r="S570" s="2">
        <v>-276100</v>
      </c>
      <c r="T570" s="2"/>
      <c r="U570" s="2">
        <f t="shared" si="8"/>
        <v>-276100</v>
      </c>
    </row>
    <row r="571" spans="1:21" hidden="1" x14ac:dyDescent="0.25">
      <c r="A571" s="1" t="s">
        <v>88</v>
      </c>
      <c r="B571" t="s">
        <v>84</v>
      </c>
      <c r="C571" t="s">
        <v>37</v>
      </c>
      <c r="D571" t="s">
        <v>111</v>
      </c>
      <c r="E571" t="s">
        <v>89</v>
      </c>
      <c r="F571" t="s">
        <v>38</v>
      </c>
      <c r="G571" t="s">
        <v>39</v>
      </c>
      <c r="H571" t="s">
        <v>112</v>
      </c>
      <c r="I571" t="s">
        <v>113</v>
      </c>
      <c r="J571" t="s">
        <v>26</v>
      </c>
      <c r="K571" t="s">
        <v>26</v>
      </c>
      <c r="L571" t="s">
        <v>26</v>
      </c>
      <c r="M571" t="s">
        <v>26</v>
      </c>
      <c r="N571" s="2"/>
      <c r="O571" s="2"/>
      <c r="P571" s="2"/>
      <c r="Q571" s="2"/>
      <c r="R571" s="2">
        <v>-140700</v>
      </c>
      <c r="S571" s="2"/>
      <c r="T571" s="2"/>
      <c r="U571" s="2">
        <f t="shared" si="8"/>
        <v>-140700</v>
      </c>
    </row>
    <row r="572" spans="1:21" hidden="1" x14ac:dyDescent="0.25">
      <c r="A572" s="1" t="s">
        <v>88</v>
      </c>
      <c r="B572" t="s">
        <v>84</v>
      </c>
      <c r="C572" t="s">
        <v>37</v>
      </c>
      <c r="D572" t="s">
        <v>111</v>
      </c>
      <c r="E572" t="s">
        <v>89</v>
      </c>
      <c r="F572" t="s">
        <v>86</v>
      </c>
      <c r="G572" t="s">
        <v>87</v>
      </c>
      <c r="H572" t="s">
        <v>112</v>
      </c>
      <c r="I572" t="s">
        <v>113</v>
      </c>
      <c r="J572" t="s">
        <v>26</v>
      </c>
      <c r="K572" t="s">
        <v>26</v>
      </c>
      <c r="L572" t="s">
        <v>26</v>
      </c>
      <c r="M572" t="s">
        <v>26</v>
      </c>
      <c r="N572" s="2"/>
      <c r="O572" s="2"/>
      <c r="P572" s="2"/>
      <c r="Q572" s="2"/>
      <c r="R572" s="2">
        <v>-400995</v>
      </c>
      <c r="S572" s="2"/>
      <c r="T572" s="2"/>
      <c r="U572" s="2">
        <f t="shared" si="8"/>
        <v>-400995</v>
      </c>
    </row>
    <row r="573" spans="1:21" hidden="1" x14ac:dyDescent="0.25">
      <c r="A573" s="1" t="s">
        <v>88</v>
      </c>
      <c r="B573" t="s">
        <v>84</v>
      </c>
      <c r="C573" t="s">
        <v>37</v>
      </c>
      <c r="D573" t="s">
        <v>111</v>
      </c>
      <c r="E573" t="s">
        <v>89</v>
      </c>
      <c r="F573" t="s">
        <v>69</v>
      </c>
      <c r="G573" t="s">
        <v>70</v>
      </c>
      <c r="H573" t="s">
        <v>112</v>
      </c>
      <c r="I573" t="s">
        <v>113</v>
      </c>
      <c r="J573" t="s">
        <v>26</v>
      </c>
      <c r="K573" t="s">
        <v>26</v>
      </c>
      <c r="L573" t="s">
        <v>26</v>
      </c>
      <c r="M573" t="s">
        <v>26</v>
      </c>
      <c r="N573" s="2"/>
      <c r="O573" s="2"/>
      <c r="P573" s="2"/>
      <c r="Q573" s="2"/>
      <c r="R573" s="2"/>
      <c r="S573" s="2">
        <v>-1970833</v>
      </c>
      <c r="T573" s="2"/>
      <c r="U573" s="2">
        <f t="shared" si="8"/>
        <v>-1970833</v>
      </c>
    </row>
    <row r="574" spans="1:21" hidden="1" x14ac:dyDescent="0.25">
      <c r="A574" s="1" t="s">
        <v>88</v>
      </c>
      <c r="B574" t="s">
        <v>84</v>
      </c>
      <c r="C574" t="s">
        <v>37</v>
      </c>
      <c r="D574" t="s">
        <v>111</v>
      </c>
      <c r="E574" t="s">
        <v>89</v>
      </c>
      <c r="F574" t="s">
        <v>79</v>
      </c>
      <c r="G574" t="s">
        <v>80</v>
      </c>
      <c r="H574" t="s">
        <v>112</v>
      </c>
      <c r="I574" t="s">
        <v>113</v>
      </c>
      <c r="J574" t="s">
        <v>26</v>
      </c>
      <c r="K574" t="s">
        <v>26</v>
      </c>
      <c r="L574" t="s">
        <v>26</v>
      </c>
      <c r="M574" t="s">
        <v>26</v>
      </c>
      <c r="N574" s="2"/>
      <c r="O574" s="2"/>
      <c r="P574" s="2"/>
      <c r="Q574" s="2"/>
      <c r="R574" s="2"/>
      <c r="S574" s="2">
        <v>-166667</v>
      </c>
      <c r="T574" s="2"/>
      <c r="U574" s="2">
        <f t="shared" si="8"/>
        <v>-166667</v>
      </c>
    </row>
    <row r="575" spans="1:21" hidden="1" x14ac:dyDescent="0.25">
      <c r="A575" s="1" t="s">
        <v>88</v>
      </c>
      <c r="B575" t="s">
        <v>84</v>
      </c>
      <c r="C575" t="s">
        <v>40</v>
      </c>
      <c r="D575" t="s">
        <v>42</v>
      </c>
      <c r="E575" t="s">
        <v>89</v>
      </c>
      <c r="F575" t="s">
        <v>360</v>
      </c>
      <c r="G575" t="s">
        <v>361</v>
      </c>
      <c r="H575" t="s">
        <v>98</v>
      </c>
      <c r="I575" t="s">
        <v>99</v>
      </c>
      <c r="J575" t="s">
        <v>26</v>
      </c>
      <c r="K575" t="s">
        <v>26</v>
      </c>
      <c r="L575" t="s">
        <v>26</v>
      </c>
      <c r="M575" t="s">
        <v>26</v>
      </c>
      <c r="N575" s="2"/>
      <c r="O575" s="2"/>
      <c r="P575" s="2"/>
      <c r="Q575" s="2">
        <v>-2898000</v>
      </c>
      <c r="R575" s="2"/>
      <c r="S575" s="2"/>
      <c r="T575" s="2"/>
      <c r="U575" s="2">
        <f t="shared" si="8"/>
        <v>-2898000</v>
      </c>
    </row>
    <row r="576" spans="1:21" hidden="1" x14ac:dyDescent="0.25">
      <c r="A576" s="1" t="s">
        <v>88</v>
      </c>
      <c r="B576" t="s">
        <v>84</v>
      </c>
      <c r="C576" t="s">
        <v>40</v>
      </c>
      <c r="D576" t="s">
        <v>42</v>
      </c>
      <c r="E576" t="s">
        <v>89</v>
      </c>
      <c r="F576" t="s">
        <v>360</v>
      </c>
      <c r="G576" t="s">
        <v>361</v>
      </c>
      <c r="H576" t="s">
        <v>45</v>
      </c>
      <c r="I576" t="s">
        <v>52</v>
      </c>
      <c r="J576" t="s">
        <v>26</v>
      </c>
      <c r="K576" t="s">
        <v>26</v>
      </c>
      <c r="L576" t="s">
        <v>26</v>
      </c>
      <c r="M576" t="s">
        <v>26</v>
      </c>
      <c r="N576" s="2"/>
      <c r="O576" s="2"/>
      <c r="P576" s="2"/>
      <c r="Q576" s="2">
        <v>-875000</v>
      </c>
      <c r="R576" s="2"/>
      <c r="S576" s="2"/>
      <c r="T576" s="2"/>
      <c r="U576" s="2">
        <f t="shared" si="8"/>
        <v>-875000</v>
      </c>
    </row>
    <row r="577" spans="1:21" hidden="1" x14ac:dyDescent="0.25">
      <c r="A577" s="1" t="s">
        <v>88</v>
      </c>
      <c r="B577" t="s">
        <v>84</v>
      </c>
      <c r="C577" t="s">
        <v>40</v>
      </c>
      <c r="D577" t="s">
        <v>42</v>
      </c>
      <c r="E577" t="s">
        <v>89</v>
      </c>
      <c r="F577" t="s">
        <v>355</v>
      </c>
      <c r="G577" t="s">
        <v>356</v>
      </c>
      <c r="H577" t="s">
        <v>45</v>
      </c>
      <c r="I577" t="s">
        <v>52</v>
      </c>
      <c r="J577" t="s">
        <v>26</v>
      </c>
      <c r="K577" t="s">
        <v>26</v>
      </c>
      <c r="L577" t="s">
        <v>26</v>
      </c>
      <c r="M577" t="s">
        <v>26</v>
      </c>
      <c r="N577" s="2"/>
      <c r="O577" s="2"/>
      <c r="P577" s="2"/>
      <c r="Q577" s="2">
        <v>-1589000</v>
      </c>
      <c r="R577" s="2"/>
      <c r="S577" s="2"/>
      <c r="T577" s="2"/>
      <c r="U577" s="2">
        <f t="shared" si="8"/>
        <v>-1589000</v>
      </c>
    </row>
    <row r="578" spans="1:21" hidden="1" x14ac:dyDescent="0.25">
      <c r="A578" s="1" t="s">
        <v>88</v>
      </c>
      <c r="B578" t="s">
        <v>84</v>
      </c>
      <c r="C578" t="s">
        <v>40</v>
      </c>
      <c r="D578" t="s">
        <v>111</v>
      </c>
      <c r="E578" t="s">
        <v>89</v>
      </c>
      <c r="F578" t="s">
        <v>360</v>
      </c>
      <c r="G578" t="s">
        <v>361</v>
      </c>
      <c r="H578" t="s">
        <v>112</v>
      </c>
      <c r="I578" t="s">
        <v>113</v>
      </c>
      <c r="J578" t="s">
        <v>26</v>
      </c>
      <c r="K578" t="s">
        <v>26</v>
      </c>
      <c r="L578" t="s">
        <v>26</v>
      </c>
      <c r="M578" t="s">
        <v>26</v>
      </c>
      <c r="N578" s="2"/>
      <c r="O578" s="2"/>
      <c r="P578" s="2"/>
      <c r="Q578" s="2">
        <v>-382000</v>
      </c>
      <c r="R578" s="2"/>
      <c r="S578" s="2"/>
      <c r="T578" s="2"/>
      <c r="U578" s="2">
        <f t="shared" si="8"/>
        <v>-382000</v>
      </c>
    </row>
    <row r="579" spans="1:21" hidden="1" x14ac:dyDescent="0.25">
      <c r="A579" s="1" t="s">
        <v>88</v>
      </c>
      <c r="B579" t="s">
        <v>84</v>
      </c>
      <c r="C579" t="s">
        <v>40</v>
      </c>
      <c r="D579" t="s">
        <v>111</v>
      </c>
      <c r="E579" t="s">
        <v>89</v>
      </c>
      <c r="F579" t="s">
        <v>355</v>
      </c>
      <c r="G579" t="s">
        <v>356</v>
      </c>
      <c r="H579" t="s">
        <v>112</v>
      </c>
      <c r="I579" t="s">
        <v>113</v>
      </c>
      <c r="J579" t="s">
        <v>26</v>
      </c>
      <c r="K579" t="s">
        <v>26</v>
      </c>
      <c r="L579" t="s">
        <v>26</v>
      </c>
      <c r="M579" t="s">
        <v>26</v>
      </c>
      <c r="N579" s="2"/>
      <c r="O579" s="2"/>
      <c r="P579" s="2"/>
      <c r="Q579" s="2">
        <v>-790000</v>
      </c>
      <c r="R579" s="2"/>
      <c r="S579" s="2"/>
      <c r="T579" s="2"/>
      <c r="U579" s="2">
        <f t="shared" ref="U579:U586" si="9">SUM(N579:T579)</f>
        <v>-790000</v>
      </c>
    </row>
    <row r="580" spans="1:21" hidden="1" x14ac:dyDescent="0.25">
      <c r="A580" s="1" t="s">
        <v>88</v>
      </c>
      <c r="B580" t="s">
        <v>84</v>
      </c>
      <c r="C580" t="s">
        <v>362</v>
      </c>
      <c r="D580" t="s">
        <v>42</v>
      </c>
      <c r="E580" t="s">
        <v>89</v>
      </c>
      <c r="F580" t="s">
        <v>26</v>
      </c>
      <c r="G580" t="s">
        <v>26</v>
      </c>
      <c r="H580" t="s">
        <v>98</v>
      </c>
      <c r="I580" t="s">
        <v>99</v>
      </c>
      <c r="J580" t="s">
        <v>26</v>
      </c>
      <c r="K580" t="s">
        <v>26</v>
      </c>
      <c r="L580" t="s">
        <v>26</v>
      </c>
      <c r="M580" t="s">
        <v>26</v>
      </c>
      <c r="N580" s="2"/>
      <c r="O580" s="2">
        <v>-57564</v>
      </c>
      <c r="P580" s="2"/>
      <c r="Q580" s="2"/>
      <c r="R580" s="2"/>
      <c r="S580" s="2"/>
      <c r="T580" s="2"/>
      <c r="U580" s="2">
        <f t="shared" si="9"/>
        <v>-57564</v>
      </c>
    </row>
    <row r="581" spans="1:21" hidden="1" x14ac:dyDescent="0.25">
      <c r="A581" s="1" t="s">
        <v>88</v>
      </c>
      <c r="B581" t="s">
        <v>84</v>
      </c>
      <c r="C581" t="s">
        <v>362</v>
      </c>
      <c r="D581" t="s">
        <v>42</v>
      </c>
      <c r="E581" t="s">
        <v>89</v>
      </c>
      <c r="F581" t="s">
        <v>26</v>
      </c>
      <c r="G581" t="s">
        <v>26</v>
      </c>
      <c r="H581" t="s">
        <v>45</v>
      </c>
      <c r="I581" t="s">
        <v>52</v>
      </c>
      <c r="J581" t="s">
        <v>26</v>
      </c>
      <c r="K581" t="s">
        <v>26</v>
      </c>
      <c r="L581" t="s">
        <v>26</v>
      </c>
      <c r="M581" t="s">
        <v>26</v>
      </c>
      <c r="N581" s="2"/>
      <c r="O581" s="2">
        <v>-215061</v>
      </c>
      <c r="P581" s="2"/>
      <c r="Q581" s="2"/>
      <c r="R581" s="2"/>
      <c r="S581" s="2"/>
      <c r="T581" s="2"/>
      <c r="U581" s="2">
        <f t="shared" si="9"/>
        <v>-215061</v>
      </c>
    </row>
    <row r="582" spans="1:21" hidden="1" x14ac:dyDescent="0.25">
      <c r="A582" s="1" t="s">
        <v>88</v>
      </c>
      <c r="B582" t="s">
        <v>84</v>
      </c>
      <c r="C582" t="s">
        <v>362</v>
      </c>
      <c r="D582" t="s">
        <v>111</v>
      </c>
      <c r="E582" t="s">
        <v>89</v>
      </c>
      <c r="F582" t="s">
        <v>38</v>
      </c>
      <c r="G582" t="s">
        <v>39</v>
      </c>
      <c r="H582" t="s">
        <v>112</v>
      </c>
      <c r="I582" t="s">
        <v>113</v>
      </c>
      <c r="J582" t="s">
        <v>26</v>
      </c>
      <c r="K582" t="s">
        <v>26</v>
      </c>
      <c r="L582" t="s">
        <v>26</v>
      </c>
      <c r="M582" t="s">
        <v>26</v>
      </c>
      <c r="N582" s="2"/>
      <c r="O582" s="2">
        <v>140700.00000999999</v>
      </c>
      <c r="P582" s="2"/>
      <c r="Q582" s="2"/>
      <c r="R582" s="2"/>
      <c r="S582" s="2"/>
      <c r="T582" s="2"/>
      <c r="U582" s="2">
        <f t="shared" si="9"/>
        <v>140700.00000999999</v>
      </c>
    </row>
    <row r="583" spans="1:21" hidden="1" x14ac:dyDescent="0.25">
      <c r="A583" s="1" t="s">
        <v>88</v>
      </c>
      <c r="B583" t="s">
        <v>84</v>
      </c>
      <c r="C583" t="s">
        <v>362</v>
      </c>
      <c r="D583" t="s">
        <v>111</v>
      </c>
      <c r="E583" t="s">
        <v>89</v>
      </c>
      <c r="F583" t="s">
        <v>79</v>
      </c>
      <c r="G583" t="s">
        <v>80</v>
      </c>
      <c r="H583" t="s">
        <v>112</v>
      </c>
      <c r="I583" t="s">
        <v>113</v>
      </c>
      <c r="J583" t="s">
        <v>26</v>
      </c>
      <c r="K583" t="s">
        <v>26</v>
      </c>
      <c r="L583" t="s">
        <v>26</v>
      </c>
      <c r="M583" t="s">
        <v>26</v>
      </c>
      <c r="N583" s="2"/>
      <c r="O583" s="2">
        <v>166667.00000999999</v>
      </c>
      <c r="P583" s="2"/>
      <c r="Q583" s="2"/>
      <c r="R583" s="2"/>
      <c r="S583" s="2"/>
      <c r="T583" s="2"/>
      <c r="U583" s="2">
        <f t="shared" si="9"/>
        <v>166667.00000999999</v>
      </c>
    </row>
    <row r="584" spans="1:21" hidden="1" x14ac:dyDescent="0.25">
      <c r="A584" s="1" t="s">
        <v>88</v>
      </c>
      <c r="B584" t="s">
        <v>84</v>
      </c>
      <c r="C584" t="s">
        <v>362</v>
      </c>
      <c r="D584" t="s">
        <v>111</v>
      </c>
      <c r="E584" t="s">
        <v>89</v>
      </c>
      <c r="F584" t="s">
        <v>363</v>
      </c>
      <c r="G584" t="s">
        <v>364</v>
      </c>
      <c r="H584" t="s">
        <v>112</v>
      </c>
      <c r="I584" t="s">
        <v>113</v>
      </c>
      <c r="J584" t="s">
        <v>26</v>
      </c>
      <c r="K584" t="s">
        <v>26</v>
      </c>
      <c r="L584" t="s">
        <v>26</v>
      </c>
      <c r="M584" t="s">
        <v>26</v>
      </c>
      <c r="N584" s="2"/>
      <c r="O584" s="2">
        <v>-307367</v>
      </c>
      <c r="P584" s="2"/>
      <c r="Q584" s="2"/>
      <c r="R584" s="2"/>
      <c r="S584" s="2"/>
      <c r="T584" s="2"/>
      <c r="U584" s="2">
        <f t="shared" si="9"/>
        <v>-307367</v>
      </c>
    </row>
    <row r="585" spans="1:21" hidden="1" x14ac:dyDescent="0.25">
      <c r="A585" s="1" t="s">
        <v>88</v>
      </c>
      <c r="B585" t="s">
        <v>84</v>
      </c>
      <c r="C585" t="s">
        <v>246</v>
      </c>
      <c r="D585" t="s">
        <v>42</v>
      </c>
      <c r="E585" t="s">
        <v>89</v>
      </c>
      <c r="F585" t="s">
        <v>355</v>
      </c>
      <c r="G585" t="s">
        <v>356</v>
      </c>
      <c r="H585" t="s">
        <v>45</v>
      </c>
      <c r="I585" t="s">
        <v>52</v>
      </c>
      <c r="J585" t="s">
        <v>26</v>
      </c>
      <c r="K585" t="s">
        <v>26</v>
      </c>
      <c r="L585" t="s">
        <v>26</v>
      </c>
      <c r="M585" t="s">
        <v>26</v>
      </c>
      <c r="N585" s="2"/>
      <c r="O585" s="2"/>
      <c r="P585" s="2"/>
      <c r="Q585" s="2">
        <v>1193000.0000100001</v>
      </c>
      <c r="R585" s="2"/>
      <c r="S585" s="2"/>
      <c r="T585" s="2"/>
      <c r="U585" s="2">
        <f t="shared" si="9"/>
        <v>1193000.0000100001</v>
      </c>
    </row>
    <row r="586" spans="1:21" hidden="1" x14ac:dyDescent="0.25">
      <c r="A586" s="1" t="s">
        <v>88</v>
      </c>
      <c r="B586" t="s">
        <v>84</v>
      </c>
      <c r="C586" t="s">
        <v>246</v>
      </c>
      <c r="D586" t="s">
        <v>111</v>
      </c>
      <c r="E586" t="s">
        <v>89</v>
      </c>
      <c r="F586" t="s">
        <v>355</v>
      </c>
      <c r="G586" t="s">
        <v>356</v>
      </c>
      <c r="H586" t="s">
        <v>112</v>
      </c>
      <c r="I586" t="s">
        <v>113</v>
      </c>
      <c r="J586" t="s">
        <v>26</v>
      </c>
      <c r="K586" t="s">
        <v>26</v>
      </c>
      <c r="L586" t="s">
        <v>26</v>
      </c>
      <c r="M586" t="s">
        <v>26</v>
      </c>
      <c r="N586" s="2"/>
      <c r="O586" s="2"/>
      <c r="P586" s="2"/>
      <c r="Q586" s="2">
        <v>35000.000010000003</v>
      </c>
      <c r="R586" s="2"/>
      <c r="S586" s="2"/>
      <c r="T586" s="2"/>
      <c r="U586" s="2">
        <f t="shared" si="9"/>
        <v>35000.000010000003</v>
      </c>
    </row>
    <row r="587" spans="1:21" hidden="1" x14ac:dyDescent="0.25">
      <c r="A587" s="3" t="s">
        <v>365</v>
      </c>
      <c r="B587" t="s">
        <v>22</v>
      </c>
      <c r="C587" t="s">
        <v>23</v>
      </c>
      <c r="D587" t="s">
        <v>42</v>
      </c>
      <c r="E587" t="s">
        <v>366</v>
      </c>
      <c r="F587" t="s">
        <v>367</v>
      </c>
      <c r="G587" t="s">
        <v>368</v>
      </c>
      <c r="H587" t="s">
        <v>92</v>
      </c>
      <c r="I587" t="s">
        <v>93</v>
      </c>
      <c r="J587" t="s">
        <v>369</v>
      </c>
      <c r="K587" t="s">
        <v>26</v>
      </c>
      <c r="L587" t="s">
        <v>26</v>
      </c>
      <c r="M587" t="s">
        <v>26</v>
      </c>
      <c r="N587" s="4">
        <v>-1285714</v>
      </c>
      <c r="O587" s="4"/>
      <c r="P587" s="4"/>
      <c r="Q587" s="4"/>
      <c r="R587" s="4"/>
      <c r="S587" s="4"/>
      <c r="T587" s="4"/>
      <c r="U587" s="2">
        <f>T587</f>
        <v>0</v>
      </c>
    </row>
    <row r="588" spans="1:21" hidden="1" x14ac:dyDescent="0.25">
      <c r="A588" s="3" t="s">
        <v>365</v>
      </c>
      <c r="B588" t="s">
        <v>22</v>
      </c>
      <c r="C588" t="s">
        <v>23</v>
      </c>
      <c r="D588" t="s">
        <v>42</v>
      </c>
      <c r="E588" t="s">
        <v>366</v>
      </c>
      <c r="F588" t="s">
        <v>370</v>
      </c>
      <c r="G588" t="s">
        <v>371</v>
      </c>
      <c r="H588" t="s">
        <v>92</v>
      </c>
      <c r="I588" t="s">
        <v>93</v>
      </c>
      <c r="J588" t="s">
        <v>372</v>
      </c>
      <c r="K588" t="s">
        <v>26</v>
      </c>
      <c r="L588" t="s">
        <v>26</v>
      </c>
      <c r="M588" t="s">
        <v>26</v>
      </c>
      <c r="N588" s="4">
        <v>-194118</v>
      </c>
      <c r="O588" s="4"/>
      <c r="P588" s="4"/>
      <c r="Q588" s="4"/>
      <c r="R588" s="4"/>
      <c r="S588" s="4"/>
      <c r="T588" s="4"/>
      <c r="U588" s="2">
        <f t="shared" ref="U588:U651" si="10">T588</f>
        <v>0</v>
      </c>
    </row>
    <row r="589" spans="1:21" hidden="1" x14ac:dyDescent="0.25">
      <c r="A589" s="3" t="s">
        <v>365</v>
      </c>
      <c r="B589" t="s">
        <v>22</v>
      </c>
      <c r="C589" t="s">
        <v>23</v>
      </c>
      <c r="D589" t="s">
        <v>42</v>
      </c>
      <c r="E589" t="s">
        <v>366</v>
      </c>
      <c r="F589" t="s">
        <v>373</v>
      </c>
      <c r="G589" t="s">
        <v>374</v>
      </c>
      <c r="H589" t="s">
        <v>92</v>
      </c>
      <c r="I589" t="s">
        <v>93</v>
      </c>
      <c r="J589" t="s">
        <v>375</v>
      </c>
      <c r="K589" t="s">
        <v>26</v>
      </c>
      <c r="L589" t="s">
        <v>26</v>
      </c>
      <c r="M589" t="s">
        <v>26</v>
      </c>
      <c r="N589" s="4">
        <v>-72412</v>
      </c>
      <c r="O589" s="4"/>
      <c r="P589" s="4"/>
      <c r="Q589" s="4"/>
      <c r="R589" s="4"/>
      <c r="S589" s="4"/>
      <c r="T589" s="4"/>
      <c r="U589" s="2">
        <f t="shared" si="10"/>
        <v>0</v>
      </c>
    </row>
    <row r="590" spans="1:21" hidden="1" x14ac:dyDescent="0.25">
      <c r="A590" s="3" t="s">
        <v>365</v>
      </c>
      <c r="B590" t="s">
        <v>22</v>
      </c>
      <c r="C590" t="s">
        <v>23</v>
      </c>
      <c r="D590" t="s">
        <v>42</v>
      </c>
      <c r="E590" t="s">
        <v>366</v>
      </c>
      <c r="F590" t="s">
        <v>376</v>
      </c>
      <c r="G590" t="s">
        <v>377</v>
      </c>
      <c r="H590" t="s">
        <v>92</v>
      </c>
      <c r="I590" t="s">
        <v>93</v>
      </c>
      <c r="J590" t="s">
        <v>378</v>
      </c>
      <c r="K590" t="s">
        <v>379</v>
      </c>
      <c r="L590" t="s">
        <v>26</v>
      </c>
      <c r="M590" t="s">
        <v>26</v>
      </c>
      <c r="N590" s="4">
        <v>-428571</v>
      </c>
      <c r="O590" s="4"/>
      <c r="P590" s="4"/>
      <c r="Q590" s="4"/>
      <c r="R590" s="4"/>
      <c r="S590" s="4"/>
      <c r="T590" s="4"/>
      <c r="U590" s="2">
        <f t="shared" si="10"/>
        <v>0</v>
      </c>
    </row>
    <row r="591" spans="1:21" hidden="1" x14ac:dyDescent="0.25">
      <c r="A591" s="3" t="s">
        <v>365</v>
      </c>
      <c r="B591" t="s">
        <v>22</v>
      </c>
      <c r="C591" t="s">
        <v>23</v>
      </c>
      <c r="D591" t="s">
        <v>42</v>
      </c>
      <c r="E591" t="s">
        <v>366</v>
      </c>
      <c r="F591" t="s">
        <v>380</v>
      </c>
      <c r="G591" t="s">
        <v>381</v>
      </c>
      <c r="H591" t="s">
        <v>92</v>
      </c>
      <c r="I591" t="s">
        <v>93</v>
      </c>
      <c r="J591" t="s">
        <v>382</v>
      </c>
      <c r="K591" t="s">
        <v>26</v>
      </c>
      <c r="L591" t="s">
        <v>26</v>
      </c>
      <c r="M591" t="s">
        <v>26</v>
      </c>
      <c r="N591" s="4">
        <v>-133833</v>
      </c>
      <c r="O591" s="4"/>
      <c r="P591" s="4"/>
      <c r="Q591" s="4"/>
      <c r="R591" s="4"/>
      <c r="S591" s="4"/>
      <c r="T591" s="4"/>
      <c r="U591" s="2">
        <f t="shared" si="10"/>
        <v>0</v>
      </c>
    </row>
    <row r="592" spans="1:21" hidden="1" x14ac:dyDescent="0.25">
      <c r="A592" s="3" t="s">
        <v>365</v>
      </c>
      <c r="B592" t="s">
        <v>22</v>
      </c>
      <c r="C592" t="s">
        <v>23</v>
      </c>
      <c r="D592" t="s">
        <v>42</v>
      </c>
      <c r="E592" t="s">
        <v>366</v>
      </c>
      <c r="F592" t="s">
        <v>383</v>
      </c>
      <c r="G592" t="s">
        <v>384</v>
      </c>
      <c r="H592" t="s">
        <v>92</v>
      </c>
      <c r="I592" t="s">
        <v>93</v>
      </c>
      <c r="J592" t="s">
        <v>385</v>
      </c>
      <c r="K592" t="s">
        <v>26</v>
      </c>
      <c r="L592" t="s">
        <v>26</v>
      </c>
      <c r="M592" t="s">
        <v>26</v>
      </c>
      <c r="N592" s="4">
        <v>-867879</v>
      </c>
      <c r="O592" s="4"/>
      <c r="P592" s="4"/>
      <c r="Q592" s="4"/>
      <c r="R592" s="4"/>
      <c r="S592" s="4"/>
      <c r="T592" s="4"/>
      <c r="U592" s="2">
        <f t="shared" si="10"/>
        <v>0</v>
      </c>
    </row>
    <row r="593" spans="1:21" hidden="1" x14ac:dyDescent="0.25">
      <c r="A593" s="3" t="s">
        <v>365</v>
      </c>
      <c r="B593" t="s">
        <v>22</v>
      </c>
      <c r="C593" t="s">
        <v>23</v>
      </c>
      <c r="D593" t="s">
        <v>42</v>
      </c>
      <c r="E593" t="s">
        <v>366</v>
      </c>
      <c r="F593" t="s">
        <v>386</v>
      </c>
      <c r="G593" t="s">
        <v>387</v>
      </c>
      <c r="H593" t="s">
        <v>92</v>
      </c>
      <c r="I593" t="s">
        <v>93</v>
      </c>
      <c r="J593" t="s">
        <v>388</v>
      </c>
      <c r="K593" t="s">
        <v>26</v>
      </c>
      <c r="L593" t="s">
        <v>26</v>
      </c>
      <c r="M593" t="s">
        <v>26</v>
      </c>
      <c r="N593" s="4">
        <v>-578571</v>
      </c>
      <c r="O593" s="4"/>
      <c r="P593" s="4"/>
      <c r="Q593" s="4"/>
      <c r="R593" s="4"/>
      <c r="S593" s="4"/>
      <c r="T593" s="4"/>
      <c r="U593" s="2">
        <f t="shared" si="10"/>
        <v>0</v>
      </c>
    </row>
    <row r="594" spans="1:21" hidden="1" x14ac:dyDescent="0.25">
      <c r="A594" s="3" t="s">
        <v>365</v>
      </c>
      <c r="B594" t="s">
        <v>22</v>
      </c>
      <c r="C594" t="s">
        <v>23</v>
      </c>
      <c r="D594" t="s">
        <v>42</v>
      </c>
      <c r="E594" t="s">
        <v>366</v>
      </c>
      <c r="F594" t="s">
        <v>389</v>
      </c>
      <c r="G594" t="s">
        <v>390</v>
      </c>
      <c r="H594" t="s">
        <v>92</v>
      </c>
      <c r="I594" t="s">
        <v>93</v>
      </c>
      <c r="J594" t="s">
        <v>391</v>
      </c>
      <c r="K594" t="s">
        <v>26</v>
      </c>
      <c r="L594" t="s">
        <v>26</v>
      </c>
      <c r="M594" t="s">
        <v>26</v>
      </c>
      <c r="N594" s="4">
        <v>-300000</v>
      </c>
      <c r="O594" s="4"/>
      <c r="P594" s="4"/>
      <c r="Q594" s="4"/>
      <c r="R594" s="4"/>
      <c r="S594" s="4"/>
      <c r="T594" s="4"/>
      <c r="U594" s="2">
        <f t="shared" si="10"/>
        <v>0</v>
      </c>
    </row>
    <row r="595" spans="1:21" hidden="1" x14ac:dyDescent="0.25">
      <c r="A595" s="3" t="s">
        <v>365</v>
      </c>
      <c r="B595" t="s">
        <v>22</v>
      </c>
      <c r="C595" t="s">
        <v>23</v>
      </c>
      <c r="D595" t="s">
        <v>42</v>
      </c>
      <c r="E595" t="s">
        <v>366</v>
      </c>
      <c r="F595" t="s">
        <v>26</v>
      </c>
      <c r="G595" t="s">
        <v>26</v>
      </c>
      <c r="H595" t="s">
        <v>92</v>
      </c>
      <c r="I595" t="s">
        <v>93</v>
      </c>
      <c r="J595" t="s">
        <v>392</v>
      </c>
      <c r="K595" t="s">
        <v>393</v>
      </c>
      <c r="L595" t="s">
        <v>26</v>
      </c>
      <c r="M595" t="s">
        <v>26</v>
      </c>
      <c r="N595" s="4">
        <v>-143259</v>
      </c>
      <c r="O595" s="4"/>
      <c r="P595" s="4"/>
      <c r="Q595" s="4"/>
      <c r="R595" s="4"/>
      <c r="S595" s="4"/>
      <c r="T595" s="4"/>
      <c r="U595" s="2">
        <f t="shared" si="10"/>
        <v>0</v>
      </c>
    </row>
    <row r="596" spans="1:21" hidden="1" x14ac:dyDescent="0.25">
      <c r="A596" s="3" t="s">
        <v>365</v>
      </c>
      <c r="B596" t="s">
        <v>22</v>
      </c>
      <c r="C596" t="s">
        <v>23</v>
      </c>
      <c r="D596" t="s">
        <v>42</v>
      </c>
      <c r="E596" t="s">
        <v>366</v>
      </c>
      <c r="F596" t="s">
        <v>26</v>
      </c>
      <c r="G596" t="s">
        <v>26</v>
      </c>
      <c r="H596" t="s">
        <v>92</v>
      </c>
      <c r="I596" t="s">
        <v>93</v>
      </c>
      <c r="J596" t="s">
        <v>394</v>
      </c>
      <c r="K596" t="s">
        <v>26</v>
      </c>
      <c r="L596" t="s">
        <v>26</v>
      </c>
      <c r="M596" t="s">
        <v>26</v>
      </c>
      <c r="N596" s="4">
        <v>-322887</v>
      </c>
      <c r="O596" s="4"/>
      <c r="P596" s="4"/>
      <c r="Q596" s="4"/>
      <c r="R596" s="4"/>
      <c r="S596" s="4"/>
      <c r="T596" s="4"/>
      <c r="U596" s="2">
        <f t="shared" si="10"/>
        <v>0</v>
      </c>
    </row>
    <row r="597" spans="1:21" hidden="1" x14ac:dyDescent="0.25">
      <c r="A597" s="3" t="s">
        <v>365</v>
      </c>
      <c r="B597" t="s">
        <v>22</v>
      </c>
      <c r="C597" t="s">
        <v>51</v>
      </c>
      <c r="D597" t="s">
        <v>42</v>
      </c>
      <c r="E597" t="s">
        <v>366</v>
      </c>
      <c r="F597" t="s">
        <v>26</v>
      </c>
      <c r="G597" t="s">
        <v>26</v>
      </c>
      <c r="H597" t="s">
        <v>42</v>
      </c>
      <c r="I597" t="s">
        <v>94</v>
      </c>
      <c r="J597" t="s">
        <v>392</v>
      </c>
      <c r="K597" t="s">
        <v>395</v>
      </c>
      <c r="L597" t="s">
        <v>26</v>
      </c>
      <c r="M597" t="s">
        <v>26</v>
      </c>
      <c r="N597" s="4"/>
      <c r="O597" s="4"/>
      <c r="P597" s="4"/>
      <c r="Q597" s="4"/>
      <c r="R597" s="4"/>
      <c r="S597" s="4"/>
      <c r="T597" s="4">
        <v>-1769.55999</v>
      </c>
      <c r="U597" s="2">
        <f t="shared" si="10"/>
        <v>-1769.55999</v>
      </c>
    </row>
    <row r="598" spans="1:21" hidden="1" x14ac:dyDescent="0.25">
      <c r="A598" s="3" t="s">
        <v>365</v>
      </c>
      <c r="B598" t="s">
        <v>22</v>
      </c>
      <c r="C598" t="s">
        <v>51</v>
      </c>
      <c r="D598" t="s">
        <v>42</v>
      </c>
      <c r="E598" t="s">
        <v>366</v>
      </c>
      <c r="F598" t="s">
        <v>26</v>
      </c>
      <c r="G598" t="s">
        <v>26</v>
      </c>
      <c r="H598" t="s">
        <v>42</v>
      </c>
      <c r="I598" t="s">
        <v>94</v>
      </c>
      <c r="J598" t="s">
        <v>396</v>
      </c>
      <c r="K598" t="s">
        <v>397</v>
      </c>
      <c r="L598" t="s">
        <v>26</v>
      </c>
      <c r="M598" t="s">
        <v>26</v>
      </c>
      <c r="N598" s="4"/>
      <c r="O598" s="4"/>
      <c r="P598" s="4"/>
      <c r="Q598" s="4"/>
      <c r="R598" s="4"/>
      <c r="S598" s="4"/>
      <c r="T598" s="4">
        <v>-1224.06999</v>
      </c>
      <c r="U598" s="2">
        <f t="shared" si="10"/>
        <v>-1224.06999</v>
      </c>
    </row>
    <row r="599" spans="1:21" hidden="1" x14ac:dyDescent="0.25">
      <c r="A599" s="3" t="s">
        <v>365</v>
      </c>
      <c r="B599" t="s">
        <v>22</v>
      </c>
      <c r="C599" t="s">
        <v>51</v>
      </c>
      <c r="D599" t="s">
        <v>42</v>
      </c>
      <c r="E599" t="s">
        <v>366</v>
      </c>
      <c r="F599" t="s">
        <v>26</v>
      </c>
      <c r="G599" t="s">
        <v>26</v>
      </c>
      <c r="H599" t="s">
        <v>42</v>
      </c>
      <c r="I599" t="s">
        <v>94</v>
      </c>
      <c r="J599" t="s">
        <v>398</v>
      </c>
      <c r="K599" t="s">
        <v>399</v>
      </c>
      <c r="L599" t="s">
        <v>26</v>
      </c>
      <c r="M599" t="s">
        <v>26</v>
      </c>
      <c r="N599" s="4"/>
      <c r="O599" s="4"/>
      <c r="P599" s="4"/>
      <c r="Q599" s="4"/>
      <c r="R599" s="4"/>
      <c r="S599" s="4"/>
      <c r="T599" s="4">
        <v>-8686.1199899999992</v>
      </c>
      <c r="U599" s="2">
        <f t="shared" si="10"/>
        <v>-8686.1199899999992</v>
      </c>
    </row>
    <row r="600" spans="1:21" hidden="1" x14ac:dyDescent="0.25">
      <c r="A600" s="3" t="s">
        <v>365</v>
      </c>
      <c r="B600" t="s">
        <v>22</v>
      </c>
      <c r="C600" t="s">
        <v>51</v>
      </c>
      <c r="D600" t="s">
        <v>42</v>
      </c>
      <c r="E600" t="s">
        <v>366</v>
      </c>
      <c r="F600" t="s">
        <v>26</v>
      </c>
      <c r="G600" t="s">
        <v>26</v>
      </c>
      <c r="H600" t="s">
        <v>42</v>
      </c>
      <c r="I600" t="s">
        <v>94</v>
      </c>
      <c r="J600" t="s">
        <v>400</v>
      </c>
      <c r="K600" t="s">
        <v>401</v>
      </c>
      <c r="L600" t="s">
        <v>26</v>
      </c>
      <c r="M600" t="s">
        <v>26</v>
      </c>
      <c r="N600" s="4"/>
      <c r="O600" s="4"/>
      <c r="P600" s="4"/>
      <c r="Q600" s="4"/>
      <c r="R600" s="4"/>
      <c r="S600" s="4"/>
      <c r="T600" s="4">
        <v>-3972.8899900000001</v>
      </c>
      <c r="U600" s="2">
        <f t="shared" si="10"/>
        <v>-3972.8899900000001</v>
      </c>
    </row>
    <row r="601" spans="1:21" hidden="1" x14ac:dyDescent="0.25">
      <c r="A601" s="3" t="s">
        <v>365</v>
      </c>
      <c r="B601" t="s">
        <v>22</v>
      </c>
      <c r="C601" t="s">
        <v>128</v>
      </c>
      <c r="D601" t="s">
        <v>42</v>
      </c>
      <c r="E601" t="s">
        <v>366</v>
      </c>
      <c r="F601" t="s">
        <v>26</v>
      </c>
      <c r="G601" t="s">
        <v>26</v>
      </c>
      <c r="H601" t="s">
        <v>42</v>
      </c>
      <c r="I601" t="s">
        <v>94</v>
      </c>
      <c r="J601" t="s">
        <v>392</v>
      </c>
      <c r="K601" t="s">
        <v>395</v>
      </c>
      <c r="L601" t="s">
        <v>26</v>
      </c>
      <c r="M601" t="s">
        <v>26</v>
      </c>
      <c r="N601" s="4"/>
      <c r="O601" s="4"/>
      <c r="P601" s="4"/>
      <c r="Q601" s="4"/>
      <c r="R601" s="4"/>
      <c r="S601" s="4"/>
      <c r="T601" s="4">
        <v>-1933.01999</v>
      </c>
      <c r="U601" s="2">
        <f t="shared" si="10"/>
        <v>-1933.01999</v>
      </c>
    </row>
    <row r="602" spans="1:21" hidden="1" x14ac:dyDescent="0.25">
      <c r="A602" s="3" t="s">
        <v>365</v>
      </c>
      <c r="B602" t="s">
        <v>22</v>
      </c>
      <c r="C602" t="s">
        <v>128</v>
      </c>
      <c r="D602" t="s">
        <v>42</v>
      </c>
      <c r="E602" t="s">
        <v>366</v>
      </c>
      <c r="F602" t="s">
        <v>26</v>
      </c>
      <c r="G602" t="s">
        <v>26</v>
      </c>
      <c r="H602" t="s">
        <v>42</v>
      </c>
      <c r="I602" t="s">
        <v>94</v>
      </c>
      <c r="J602" t="s">
        <v>396</v>
      </c>
      <c r="K602" t="s">
        <v>397</v>
      </c>
      <c r="L602" t="s">
        <v>26</v>
      </c>
      <c r="M602" t="s">
        <v>26</v>
      </c>
      <c r="N602" s="4"/>
      <c r="O602" s="4"/>
      <c r="P602" s="4"/>
      <c r="Q602" s="4"/>
      <c r="R602" s="4"/>
      <c r="S602" s="4"/>
      <c r="T602" s="4">
        <v>-273.77998999999988</v>
      </c>
      <c r="U602" s="2">
        <f t="shared" si="10"/>
        <v>-273.77998999999988</v>
      </c>
    </row>
    <row r="603" spans="1:21" hidden="1" x14ac:dyDescent="0.25">
      <c r="A603" s="3" t="s">
        <v>365</v>
      </c>
      <c r="B603" t="s">
        <v>22</v>
      </c>
      <c r="C603" t="s">
        <v>128</v>
      </c>
      <c r="D603" t="s">
        <v>42</v>
      </c>
      <c r="E603" t="s">
        <v>366</v>
      </c>
      <c r="F603" t="s">
        <v>26</v>
      </c>
      <c r="G603" t="s">
        <v>26</v>
      </c>
      <c r="H603" t="s">
        <v>42</v>
      </c>
      <c r="I603" t="s">
        <v>94</v>
      </c>
      <c r="J603" t="s">
        <v>398</v>
      </c>
      <c r="K603" t="s">
        <v>399</v>
      </c>
      <c r="L603" t="s">
        <v>26</v>
      </c>
      <c r="M603" t="s">
        <v>26</v>
      </c>
      <c r="N603" s="4"/>
      <c r="O603" s="4"/>
      <c r="P603" s="4"/>
      <c r="Q603" s="4"/>
      <c r="R603" s="4"/>
      <c r="S603" s="4"/>
      <c r="T603" s="4">
        <v>-5605.7199900000014</v>
      </c>
      <c r="U603" s="2">
        <f t="shared" si="10"/>
        <v>-5605.7199900000014</v>
      </c>
    </row>
    <row r="604" spans="1:21" hidden="1" x14ac:dyDescent="0.25">
      <c r="A604" s="3" t="s">
        <v>365</v>
      </c>
      <c r="B604" t="s">
        <v>22</v>
      </c>
      <c r="C604" t="s">
        <v>128</v>
      </c>
      <c r="D604" t="s">
        <v>42</v>
      </c>
      <c r="E604" t="s">
        <v>366</v>
      </c>
      <c r="F604" t="s">
        <v>26</v>
      </c>
      <c r="G604" t="s">
        <v>26</v>
      </c>
      <c r="H604" t="s">
        <v>42</v>
      </c>
      <c r="I604" t="s">
        <v>94</v>
      </c>
      <c r="J604" t="s">
        <v>400</v>
      </c>
      <c r="K604" t="s">
        <v>401</v>
      </c>
      <c r="L604" t="s">
        <v>26</v>
      </c>
      <c r="M604" t="s">
        <v>26</v>
      </c>
      <c r="N604" s="4"/>
      <c r="O604" s="4"/>
      <c r="P604" s="4"/>
      <c r="Q604" s="4"/>
      <c r="R604" s="4"/>
      <c r="S604" s="4"/>
      <c r="T604" s="4">
        <v>-2619.3699900000001</v>
      </c>
      <c r="U604" s="2">
        <f t="shared" si="10"/>
        <v>-2619.3699900000001</v>
      </c>
    </row>
    <row r="605" spans="1:21" hidden="1" x14ac:dyDescent="0.25">
      <c r="A605" s="3" t="s">
        <v>365</v>
      </c>
      <c r="B605" t="s">
        <v>22</v>
      </c>
      <c r="C605" t="s">
        <v>85</v>
      </c>
      <c r="D605" t="s">
        <v>42</v>
      </c>
      <c r="E605" t="s">
        <v>366</v>
      </c>
      <c r="F605" t="s">
        <v>26</v>
      </c>
      <c r="G605" t="s">
        <v>26</v>
      </c>
      <c r="H605" t="s">
        <v>42</v>
      </c>
      <c r="I605" t="s">
        <v>94</v>
      </c>
      <c r="J605" t="s">
        <v>402</v>
      </c>
      <c r="K605" t="s">
        <v>403</v>
      </c>
      <c r="L605" t="s">
        <v>26</v>
      </c>
      <c r="M605" t="s">
        <v>26</v>
      </c>
      <c r="N605" s="4"/>
      <c r="O605" s="4"/>
      <c r="P605" s="4"/>
      <c r="Q605" s="4"/>
      <c r="R605" s="4"/>
      <c r="S605" s="4"/>
      <c r="T605" s="4">
        <v>-3234.5999900000002</v>
      </c>
      <c r="U605" s="2">
        <f t="shared" si="10"/>
        <v>-3234.5999900000002</v>
      </c>
    </row>
    <row r="606" spans="1:21" hidden="1" x14ac:dyDescent="0.25">
      <c r="A606" s="3" t="s">
        <v>365</v>
      </c>
      <c r="B606" t="s">
        <v>22</v>
      </c>
      <c r="C606" t="s">
        <v>85</v>
      </c>
      <c r="D606" t="s">
        <v>42</v>
      </c>
      <c r="E606" t="s">
        <v>366</v>
      </c>
      <c r="F606" t="s">
        <v>26</v>
      </c>
      <c r="G606" t="s">
        <v>26</v>
      </c>
      <c r="H606" t="s">
        <v>42</v>
      </c>
      <c r="I606" t="s">
        <v>94</v>
      </c>
      <c r="J606" t="s">
        <v>392</v>
      </c>
      <c r="K606" t="s">
        <v>395</v>
      </c>
      <c r="L606" t="s">
        <v>26</v>
      </c>
      <c r="M606" t="s">
        <v>26</v>
      </c>
      <c r="N606" s="4"/>
      <c r="O606" s="4"/>
      <c r="P606" s="4"/>
      <c r="Q606" s="4"/>
      <c r="R606" s="4"/>
      <c r="S606" s="4"/>
      <c r="T606" s="4">
        <v>-1344.75999</v>
      </c>
      <c r="U606" s="2">
        <f t="shared" si="10"/>
        <v>-1344.75999</v>
      </c>
    </row>
    <row r="607" spans="1:21" hidden="1" x14ac:dyDescent="0.25">
      <c r="A607" s="3" t="s">
        <v>365</v>
      </c>
      <c r="B607" t="s">
        <v>22</v>
      </c>
      <c r="C607" t="s">
        <v>85</v>
      </c>
      <c r="D607" t="s">
        <v>42</v>
      </c>
      <c r="E607" t="s">
        <v>366</v>
      </c>
      <c r="F607" t="s">
        <v>26</v>
      </c>
      <c r="G607" t="s">
        <v>26</v>
      </c>
      <c r="H607" t="s">
        <v>42</v>
      </c>
      <c r="I607" t="s">
        <v>94</v>
      </c>
      <c r="J607" t="s">
        <v>396</v>
      </c>
      <c r="K607" t="s">
        <v>397</v>
      </c>
      <c r="L607" t="s">
        <v>26</v>
      </c>
      <c r="M607" t="s">
        <v>26</v>
      </c>
      <c r="N607" s="4"/>
      <c r="O607" s="4"/>
      <c r="P607" s="4"/>
      <c r="Q607" s="4"/>
      <c r="R607" s="4"/>
      <c r="S607" s="4"/>
      <c r="T607" s="4">
        <v>-8322.5099900000005</v>
      </c>
      <c r="U607" s="2">
        <f t="shared" si="10"/>
        <v>-8322.5099900000005</v>
      </c>
    </row>
    <row r="608" spans="1:21" hidden="1" x14ac:dyDescent="0.25">
      <c r="A608" s="3" t="s">
        <v>365</v>
      </c>
      <c r="B608" t="s">
        <v>22</v>
      </c>
      <c r="C608" t="s">
        <v>85</v>
      </c>
      <c r="D608" t="s">
        <v>42</v>
      </c>
      <c r="E608" t="s">
        <v>366</v>
      </c>
      <c r="F608" t="s">
        <v>26</v>
      </c>
      <c r="G608" t="s">
        <v>26</v>
      </c>
      <c r="H608" t="s">
        <v>42</v>
      </c>
      <c r="I608" t="s">
        <v>94</v>
      </c>
      <c r="J608" t="s">
        <v>398</v>
      </c>
      <c r="K608" t="s">
        <v>399</v>
      </c>
      <c r="L608" t="s">
        <v>26</v>
      </c>
      <c r="M608" t="s">
        <v>26</v>
      </c>
      <c r="N608" s="4"/>
      <c r="O608" s="4"/>
      <c r="P608" s="4"/>
      <c r="Q608" s="4"/>
      <c r="R608" s="4"/>
      <c r="S608" s="4"/>
      <c r="T608" s="4">
        <v>-4719.6499900000017</v>
      </c>
      <c r="U608" s="2">
        <f t="shared" si="10"/>
        <v>-4719.6499900000017</v>
      </c>
    </row>
    <row r="609" spans="1:21" hidden="1" x14ac:dyDescent="0.25">
      <c r="A609" s="3" t="s">
        <v>365</v>
      </c>
      <c r="B609" t="s">
        <v>22</v>
      </c>
      <c r="C609" t="s">
        <v>85</v>
      </c>
      <c r="D609" t="s">
        <v>42</v>
      </c>
      <c r="E609" t="s">
        <v>366</v>
      </c>
      <c r="F609" t="s">
        <v>26</v>
      </c>
      <c r="G609" t="s">
        <v>26</v>
      </c>
      <c r="H609" t="s">
        <v>42</v>
      </c>
      <c r="I609" t="s">
        <v>94</v>
      </c>
      <c r="J609" t="s">
        <v>400</v>
      </c>
      <c r="K609" t="s">
        <v>401</v>
      </c>
      <c r="L609" t="s">
        <v>26</v>
      </c>
      <c r="M609" t="s">
        <v>26</v>
      </c>
      <c r="N609" s="4"/>
      <c r="O609" s="4"/>
      <c r="P609" s="4"/>
      <c r="Q609" s="4"/>
      <c r="R609" s="4"/>
      <c r="S609" s="4"/>
      <c r="T609" s="4">
        <v>-5645.3599900000008</v>
      </c>
      <c r="U609" s="2">
        <f t="shared" si="10"/>
        <v>-5645.3599900000008</v>
      </c>
    </row>
    <row r="610" spans="1:21" hidden="1" x14ac:dyDescent="0.25">
      <c r="A610" s="3" t="s">
        <v>365</v>
      </c>
      <c r="B610" t="s">
        <v>22</v>
      </c>
      <c r="C610" t="s">
        <v>155</v>
      </c>
      <c r="D610" t="s">
        <v>42</v>
      </c>
      <c r="E610" t="s">
        <v>366</v>
      </c>
      <c r="F610" t="s">
        <v>26</v>
      </c>
      <c r="G610" t="s">
        <v>26</v>
      </c>
      <c r="H610" t="s">
        <v>42</v>
      </c>
      <c r="I610" t="s">
        <v>94</v>
      </c>
      <c r="J610" t="s">
        <v>402</v>
      </c>
      <c r="K610" t="s">
        <v>403</v>
      </c>
      <c r="L610" t="s">
        <v>26</v>
      </c>
      <c r="M610" t="s">
        <v>26</v>
      </c>
      <c r="N610" s="4"/>
      <c r="O610" s="4"/>
      <c r="P610" s="4"/>
      <c r="Q610" s="4"/>
      <c r="R610" s="4"/>
      <c r="S610" s="4"/>
      <c r="T610" s="4">
        <v>-7515.98999</v>
      </c>
      <c r="U610" s="2">
        <f t="shared" si="10"/>
        <v>-7515.98999</v>
      </c>
    </row>
    <row r="611" spans="1:21" hidden="1" x14ac:dyDescent="0.25">
      <c r="A611" s="3" t="s">
        <v>365</v>
      </c>
      <c r="B611" t="s">
        <v>22</v>
      </c>
      <c r="C611" t="s">
        <v>155</v>
      </c>
      <c r="D611" t="s">
        <v>42</v>
      </c>
      <c r="E611" t="s">
        <v>366</v>
      </c>
      <c r="F611" t="s">
        <v>26</v>
      </c>
      <c r="G611" t="s">
        <v>26</v>
      </c>
      <c r="H611" t="s">
        <v>42</v>
      </c>
      <c r="I611" t="s">
        <v>94</v>
      </c>
      <c r="J611" t="s">
        <v>392</v>
      </c>
      <c r="K611" t="s">
        <v>395</v>
      </c>
      <c r="L611" t="s">
        <v>26</v>
      </c>
      <c r="M611" t="s">
        <v>26</v>
      </c>
      <c r="N611" s="4"/>
      <c r="O611" s="4"/>
      <c r="P611" s="4"/>
      <c r="Q611" s="4"/>
      <c r="R611" s="4"/>
      <c r="S611" s="4"/>
      <c r="T611" s="4">
        <v>-1103.4399900000001</v>
      </c>
      <c r="U611" s="2">
        <f t="shared" si="10"/>
        <v>-1103.4399900000001</v>
      </c>
    </row>
    <row r="612" spans="1:21" hidden="1" x14ac:dyDescent="0.25">
      <c r="A612" s="3" t="s">
        <v>365</v>
      </c>
      <c r="B612" t="s">
        <v>22</v>
      </c>
      <c r="C612" t="s">
        <v>155</v>
      </c>
      <c r="D612" t="s">
        <v>42</v>
      </c>
      <c r="E612" t="s">
        <v>366</v>
      </c>
      <c r="F612" t="s">
        <v>26</v>
      </c>
      <c r="G612" t="s">
        <v>26</v>
      </c>
      <c r="H612" t="s">
        <v>42</v>
      </c>
      <c r="I612" t="s">
        <v>94</v>
      </c>
      <c r="J612" t="s">
        <v>396</v>
      </c>
      <c r="K612" t="s">
        <v>397</v>
      </c>
      <c r="L612" t="s">
        <v>26</v>
      </c>
      <c r="M612" t="s">
        <v>26</v>
      </c>
      <c r="N612" s="4"/>
      <c r="O612" s="4"/>
      <c r="P612" s="4"/>
      <c r="Q612" s="4"/>
      <c r="R612" s="4"/>
      <c r="S612" s="4"/>
      <c r="T612" s="4">
        <v>-388.16998000000001</v>
      </c>
      <c r="U612" s="2">
        <f t="shared" si="10"/>
        <v>-388.16998000000001</v>
      </c>
    </row>
    <row r="613" spans="1:21" hidden="1" x14ac:dyDescent="0.25">
      <c r="A613" s="3" t="s">
        <v>365</v>
      </c>
      <c r="B613" t="s">
        <v>22</v>
      </c>
      <c r="C613" t="s">
        <v>155</v>
      </c>
      <c r="D613" t="s">
        <v>42</v>
      </c>
      <c r="E613" t="s">
        <v>366</v>
      </c>
      <c r="F613" t="s">
        <v>26</v>
      </c>
      <c r="G613" t="s">
        <v>26</v>
      </c>
      <c r="H613" t="s">
        <v>42</v>
      </c>
      <c r="I613" t="s">
        <v>94</v>
      </c>
      <c r="J613" t="s">
        <v>398</v>
      </c>
      <c r="K613" t="s">
        <v>399</v>
      </c>
      <c r="L613" t="s">
        <v>26</v>
      </c>
      <c r="M613" t="s">
        <v>26</v>
      </c>
      <c r="N613" s="4"/>
      <c r="O613" s="4"/>
      <c r="P613" s="4"/>
      <c r="Q613" s="4"/>
      <c r="R613" s="4"/>
      <c r="S613" s="4"/>
      <c r="T613" s="4">
        <v>-2990.3799899999999</v>
      </c>
      <c r="U613" s="2">
        <f t="shared" si="10"/>
        <v>-2990.3799899999999</v>
      </c>
    </row>
    <row r="614" spans="1:21" hidden="1" x14ac:dyDescent="0.25">
      <c r="A614" s="3" t="s">
        <v>365</v>
      </c>
      <c r="B614" t="s">
        <v>22</v>
      </c>
      <c r="C614" t="s">
        <v>155</v>
      </c>
      <c r="D614" t="s">
        <v>42</v>
      </c>
      <c r="E614" t="s">
        <v>366</v>
      </c>
      <c r="F614" t="s">
        <v>26</v>
      </c>
      <c r="G614" t="s">
        <v>26</v>
      </c>
      <c r="H614" t="s">
        <v>42</v>
      </c>
      <c r="I614" t="s">
        <v>94</v>
      </c>
      <c r="J614" t="s">
        <v>400</v>
      </c>
      <c r="K614" t="s">
        <v>401</v>
      </c>
      <c r="L614" t="s">
        <v>26</v>
      </c>
      <c r="M614" t="s">
        <v>26</v>
      </c>
      <c r="N614" s="4"/>
      <c r="O614" s="4"/>
      <c r="P614" s="4"/>
      <c r="Q614" s="4"/>
      <c r="R614" s="4"/>
      <c r="S614" s="4"/>
      <c r="T614" s="4">
        <v>-5144.3299900000002</v>
      </c>
      <c r="U614" s="2">
        <f t="shared" si="10"/>
        <v>-5144.3299900000002</v>
      </c>
    </row>
    <row r="615" spans="1:21" hidden="1" x14ac:dyDescent="0.25">
      <c r="A615" s="3" t="s">
        <v>365</v>
      </c>
      <c r="B615" t="s">
        <v>22</v>
      </c>
      <c r="C615" t="s">
        <v>157</v>
      </c>
      <c r="D615" t="s">
        <v>42</v>
      </c>
      <c r="E615" t="s">
        <v>366</v>
      </c>
      <c r="F615" t="s">
        <v>26</v>
      </c>
      <c r="G615" t="s">
        <v>26</v>
      </c>
      <c r="H615" t="s">
        <v>42</v>
      </c>
      <c r="I615" t="s">
        <v>94</v>
      </c>
      <c r="J615" t="s">
        <v>392</v>
      </c>
      <c r="K615" t="s">
        <v>395</v>
      </c>
      <c r="L615" t="s">
        <v>26</v>
      </c>
      <c r="M615" t="s">
        <v>26</v>
      </c>
      <c r="N615" s="4"/>
      <c r="O615" s="4"/>
      <c r="P615" s="4"/>
      <c r="Q615" s="4"/>
      <c r="R615" s="4"/>
      <c r="S615" s="4"/>
      <c r="T615" s="4">
        <v>-666.23999000000003</v>
      </c>
      <c r="U615" s="2">
        <f t="shared" si="10"/>
        <v>-666.23999000000003</v>
      </c>
    </row>
    <row r="616" spans="1:21" hidden="1" x14ac:dyDescent="0.25">
      <c r="A616" s="3" t="s">
        <v>365</v>
      </c>
      <c r="B616" t="s">
        <v>22</v>
      </c>
      <c r="C616" t="s">
        <v>157</v>
      </c>
      <c r="D616" t="s">
        <v>42</v>
      </c>
      <c r="E616" t="s">
        <v>366</v>
      </c>
      <c r="F616" t="s">
        <v>26</v>
      </c>
      <c r="G616" t="s">
        <v>26</v>
      </c>
      <c r="H616" t="s">
        <v>42</v>
      </c>
      <c r="I616" t="s">
        <v>94</v>
      </c>
      <c r="J616" t="s">
        <v>404</v>
      </c>
      <c r="K616" t="s">
        <v>405</v>
      </c>
      <c r="L616" t="s">
        <v>26</v>
      </c>
      <c r="M616" t="s">
        <v>26</v>
      </c>
      <c r="N616" s="4"/>
      <c r="O616" s="4"/>
      <c r="P616" s="4"/>
      <c r="Q616" s="4"/>
      <c r="R616" s="4"/>
      <c r="S616" s="4"/>
      <c r="T616" s="4">
        <v>-279.93999000000002</v>
      </c>
      <c r="U616" s="2">
        <f t="shared" si="10"/>
        <v>-279.93999000000002</v>
      </c>
    </row>
    <row r="617" spans="1:21" hidden="1" x14ac:dyDescent="0.25">
      <c r="A617" s="3" t="s">
        <v>365</v>
      </c>
      <c r="B617" t="s">
        <v>22</v>
      </c>
      <c r="C617" t="s">
        <v>157</v>
      </c>
      <c r="D617" t="s">
        <v>42</v>
      </c>
      <c r="E617" t="s">
        <v>366</v>
      </c>
      <c r="F617" t="s">
        <v>26</v>
      </c>
      <c r="G617" t="s">
        <v>26</v>
      </c>
      <c r="H617" t="s">
        <v>42</v>
      </c>
      <c r="I617" t="s">
        <v>94</v>
      </c>
      <c r="J617" t="s">
        <v>396</v>
      </c>
      <c r="K617" t="s">
        <v>397</v>
      </c>
      <c r="L617" t="s">
        <v>26</v>
      </c>
      <c r="M617" t="s">
        <v>26</v>
      </c>
      <c r="N617" s="4"/>
      <c r="O617" s="4"/>
      <c r="P617" s="4"/>
      <c r="Q617" s="4"/>
      <c r="R617" s="4"/>
      <c r="S617" s="4"/>
      <c r="T617" s="4">
        <v>-2870.50999</v>
      </c>
      <c r="U617" s="2">
        <f t="shared" si="10"/>
        <v>-2870.50999</v>
      </c>
    </row>
    <row r="618" spans="1:21" hidden="1" x14ac:dyDescent="0.25">
      <c r="A618" s="3" t="s">
        <v>365</v>
      </c>
      <c r="B618" t="s">
        <v>22</v>
      </c>
      <c r="C618" t="s">
        <v>157</v>
      </c>
      <c r="D618" t="s">
        <v>42</v>
      </c>
      <c r="E618" t="s">
        <v>366</v>
      </c>
      <c r="F618" t="s">
        <v>26</v>
      </c>
      <c r="G618" t="s">
        <v>26</v>
      </c>
      <c r="H618" t="s">
        <v>42</v>
      </c>
      <c r="I618" t="s">
        <v>94</v>
      </c>
      <c r="J618" t="s">
        <v>398</v>
      </c>
      <c r="K618" t="s">
        <v>399</v>
      </c>
      <c r="L618" t="s">
        <v>26</v>
      </c>
      <c r="M618" t="s">
        <v>26</v>
      </c>
      <c r="N618" s="4"/>
      <c r="O618" s="4"/>
      <c r="P618" s="4"/>
      <c r="Q618" s="4"/>
      <c r="R618" s="4"/>
      <c r="S618" s="4"/>
      <c r="T618" s="4">
        <v>-32375.29999</v>
      </c>
      <c r="U618" s="2">
        <f t="shared" si="10"/>
        <v>-32375.29999</v>
      </c>
    </row>
    <row r="619" spans="1:21" hidden="1" x14ac:dyDescent="0.25">
      <c r="A619" s="3" t="s">
        <v>365</v>
      </c>
      <c r="B619" t="s">
        <v>22</v>
      </c>
      <c r="C619" t="s">
        <v>157</v>
      </c>
      <c r="D619" t="s">
        <v>42</v>
      </c>
      <c r="E619" t="s">
        <v>366</v>
      </c>
      <c r="F619" t="s">
        <v>26</v>
      </c>
      <c r="G619" t="s">
        <v>26</v>
      </c>
      <c r="H619" t="s">
        <v>42</v>
      </c>
      <c r="I619" t="s">
        <v>94</v>
      </c>
      <c r="J619" t="s">
        <v>400</v>
      </c>
      <c r="K619" t="s">
        <v>401</v>
      </c>
      <c r="L619" t="s">
        <v>26</v>
      </c>
      <c r="M619" t="s">
        <v>26</v>
      </c>
      <c r="N619" s="4"/>
      <c r="O619" s="4"/>
      <c r="P619" s="4"/>
      <c r="Q619" s="4"/>
      <c r="R619" s="4"/>
      <c r="S619" s="4"/>
      <c r="T619" s="4">
        <v>-4552.6599900000001</v>
      </c>
      <c r="U619" s="2">
        <f t="shared" si="10"/>
        <v>-4552.6599900000001</v>
      </c>
    </row>
    <row r="620" spans="1:21" hidden="1" x14ac:dyDescent="0.25">
      <c r="A620" s="3" t="s">
        <v>365</v>
      </c>
      <c r="B620" t="s">
        <v>22</v>
      </c>
      <c r="C620" t="s">
        <v>164</v>
      </c>
      <c r="D620" t="s">
        <v>42</v>
      </c>
      <c r="E620" t="s">
        <v>366</v>
      </c>
      <c r="F620" t="s">
        <v>26</v>
      </c>
      <c r="G620" t="s">
        <v>26</v>
      </c>
      <c r="H620" t="s">
        <v>42</v>
      </c>
      <c r="I620" t="s">
        <v>94</v>
      </c>
      <c r="J620" t="s">
        <v>392</v>
      </c>
      <c r="K620" t="s">
        <v>395</v>
      </c>
      <c r="L620" t="s">
        <v>26</v>
      </c>
      <c r="M620" t="s">
        <v>26</v>
      </c>
      <c r="N620" s="4"/>
      <c r="O620" s="4"/>
      <c r="P620" s="4"/>
      <c r="Q620" s="4"/>
      <c r="R620" s="4"/>
      <c r="S620" s="4"/>
      <c r="T620" s="4">
        <v>-932.96999000000028</v>
      </c>
      <c r="U620" s="2">
        <f t="shared" si="10"/>
        <v>-932.96999000000028</v>
      </c>
    </row>
    <row r="621" spans="1:21" hidden="1" x14ac:dyDescent="0.25">
      <c r="A621" s="3" t="s">
        <v>365</v>
      </c>
      <c r="B621" t="s">
        <v>22</v>
      </c>
      <c r="C621" t="s">
        <v>164</v>
      </c>
      <c r="D621" t="s">
        <v>42</v>
      </c>
      <c r="E621" t="s">
        <v>366</v>
      </c>
      <c r="F621" t="s">
        <v>26</v>
      </c>
      <c r="G621" t="s">
        <v>26</v>
      </c>
      <c r="H621" t="s">
        <v>42</v>
      </c>
      <c r="I621" t="s">
        <v>94</v>
      </c>
      <c r="J621" t="s">
        <v>404</v>
      </c>
      <c r="K621" t="s">
        <v>405</v>
      </c>
      <c r="L621" t="s">
        <v>26</v>
      </c>
      <c r="M621" t="s">
        <v>26</v>
      </c>
      <c r="N621" s="4"/>
      <c r="O621" s="4"/>
      <c r="P621" s="4"/>
      <c r="Q621" s="4"/>
      <c r="R621" s="4"/>
      <c r="S621" s="4"/>
      <c r="T621" s="4">
        <v>-289.82999000000001</v>
      </c>
      <c r="U621" s="2">
        <f t="shared" si="10"/>
        <v>-289.82999000000001</v>
      </c>
    </row>
    <row r="622" spans="1:21" hidden="1" x14ac:dyDescent="0.25">
      <c r="A622" s="3" t="s">
        <v>365</v>
      </c>
      <c r="B622" t="s">
        <v>22</v>
      </c>
      <c r="C622" t="s">
        <v>164</v>
      </c>
      <c r="D622" t="s">
        <v>42</v>
      </c>
      <c r="E622" t="s">
        <v>366</v>
      </c>
      <c r="F622" t="s">
        <v>26</v>
      </c>
      <c r="G622" t="s">
        <v>26</v>
      </c>
      <c r="H622" t="s">
        <v>42</v>
      </c>
      <c r="I622" t="s">
        <v>94</v>
      </c>
      <c r="J622" t="s">
        <v>396</v>
      </c>
      <c r="K622" t="s">
        <v>397</v>
      </c>
      <c r="L622" t="s">
        <v>26</v>
      </c>
      <c r="M622" t="s">
        <v>26</v>
      </c>
      <c r="N622" s="4"/>
      <c r="O622" s="4"/>
      <c r="P622" s="4"/>
      <c r="Q622" s="4"/>
      <c r="R622" s="4"/>
      <c r="S622" s="4"/>
      <c r="T622" s="4">
        <v>-557.77999</v>
      </c>
      <c r="U622" s="2">
        <f t="shared" si="10"/>
        <v>-557.77999</v>
      </c>
    </row>
    <row r="623" spans="1:21" hidden="1" x14ac:dyDescent="0.25">
      <c r="A623" s="3" t="s">
        <v>365</v>
      </c>
      <c r="B623" t="s">
        <v>22</v>
      </c>
      <c r="C623" t="s">
        <v>164</v>
      </c>
      <c r="D623" t="s">
        <v>42</v>
      </c>
      <c r="E623" t="s">
        <v>366</v>
      </c>
      <c r="F623" t="s">
        <v>26</v>
      </c>
      <c r="G623" t="s">
        <v>26</v>
      </c>
      <c r="H623" t="s">
        <v>42</v>
      </c>
      <c r="I623" t="s">
        <v>94</v>
      </c>
      <c r="J623" t="s">
        <v>398</v>
      </c>
      <c r="K623" t="s">
        <v>399</v>
      </c>
      <c r="L623" t="s">
        <v>26</v>
      </c>
      <c r="M623" t="s">
        <v>26</v>
      </c>
      <c r="N623" s="4"/>
      <c r="O623" s="4"/>
      <c r="P623" s="4"/>
      <c r="Q623" s="4"/>
      <c r="R623" s="4"/>
      <c r="S623" s="4"/>
      <c r="T623" s="4">
        <v>-10555.16999</v>
      </c>
      <c r="U623" s="2">
        <f t="shared" si="10"/>
        <v>-10555.16999</v>
      </c>
    </row>
    <row r="624" spans="1:21" hidden="1" x14ac:dyDescent="0.25">
      <c r="A624" s="3" t="s">
        <v>365</v>
      </c>
      <c r="B624" t="s">
        <v>22</v>
      </c>
      <c r="C624" t="s">
        <v>164</v>
      </c>
      <c r="D624" t="s">
        <v>42</v>
      </c>
      <c r="E624" t="s">
        <v>366</v>
      </c>
      <c r="F624" t="s">
        <v>26</v>
      </c>
      <c r="G624" t="s">
        <v>26</v>
      </c>
      <c r="H624" t="s">
        <v>42</v>
      </c>
      <c r="I624" t="s">
        <v>94</v>
      </c>
      <c r="J624" t="s">
        <v>400</v>
      </c>
      <c r="K624" t="s">
        <v>401</v>
      </c>
      <c r="L624" t="s">
        <v>26</v>
      </c>
      <c r="M624" t="s">
        <v>26</v>
      </c>
      <c r="N624" s="4"/>
      <c r="O624" s="4"/>
      <c r="P624" s="4"/>
      <c r="Q624" s="4"/>
      <c r="R624" s="4"/>
      <c r="S624" s="4"/>
      <c r="T624" s="4">
        <v>-11161.459989999999</v>
      </c>
      <c r="U624" s="2">
        <f t="shared" si="10"/>
        <v>-11161.459989999999</v>
      </c>
    </row>
    <row r="625" spans="1:21" hidden="1" x14ac:dyDescent="0.25">
      <c r="A625" s="3" t="s">
        <v>365</v>
      </c>
      <c r="B625" t="s">
        <v>22</v>
      </c>
      <c r="C625" t="s">
        <v>354</v>
      </c>
      <c r="D625" t="s">
        <v>42</v>
      </c>
      <c r="E625" t="s">
        <v>366</v>
      </c>
      <c r="F625" t="s">
        <v>26</v>
      </c>
      <c r="G625" t="s">
        <v>26</v>
      </c>
      <c r="H625" t="s">
        <v>42</v>
      </c>
      <c r="I625" t="s">
        <v>94</v>
      </c>
      <c r="J625" t="s">
        <v>402</v>
      </c>
      <c r="K625" t="s">
        <v>403</v>
      </c>
      <c r="L625" t="s">
        <v>26</v>
      </c>
      <c r="M625" t="s">
        <v>26</v>
      </c>
      <c r="N625" s="4"/>
      <c r="O625" s="4"/>
      <c r="P625" s="4"/>
      <c r="Q625" s="4"/>
      <c r="R625" s="4"/>
      <c r="S625" s="4"/>
      <c r="T625" s="4">
        <v>-1731.5999899999999</v>
      </c>
      <c r="U625" s="2">
        <f t="shared" si="10"/>
        <v>-1731.5999899999999</v>
      </c>
    </row>
    <row r="626" spans="1:21" hidden="1" x14ac:dyDescent="0.25">
      <c r="A626" s="3" t="s">
        <v>365</v>
      </c>
      <c r="B626" t="s">
        <v>22</v>
      </c>
      <c r="C626" t="s">
        <v>354</v>
      </c>
      <c r="D626" t="s">
        <v>42</v>
      </c>
      <c r="E626" t="s">
        <v>366</v>
      </c>
      <c r="F626" t="s">
        <v>26</v>
      </c>
      <c r="G626" t="s">
        <v>26</v>
      </c>
      <c r="H626" t="s">
        <v>42</v>
      </c>
      <c r="I626" t="s">
        <v>94</v>
      </c>
      <c r="J626" t="s">
        <v>392</v>
      </c>
      <c r="K626" t="s">
        <v>395</v>
      </c>
      <c r="L626" t="s">
        <v>26</v>
      </c>
      <c r="M626" t="s">
        <v>26</v>
      </c>
      <c r="N626" s="4"/>
      <c r="O626" s="4"/>
      <c r="P626" s="4"/>
      <c r="Q626" s="4"/>
      <c r="R626" s="4"/>
      <c r="S626" s="4"/>
      <c r="T626" s="4">
        <v>-555.56998999999996</v>
      </c>
      <c r="U626" s="2">
        <f t="shared" si="10"/>
        <v>-555.56998999999996</v>
      </c>
    </row>
    <row r="627" spans="1:21" hidden="1" x14ac:dyDescent="0.25">
      <c r="A627" s="3" t="s">
        <v>365</v>
      </c>
      <c r="B627" t="s">
        <v>22</v>
      </c>
      <c r="C627" t="s">
        <v>354</v>
      </c>
      <c r="D627" t="s">
        <v>42</v>
      </c>
      <c r="E627" t="s">
        <v>366</v>
      </c>
      <c r="F627" t="s">
        <v>26</v>
      </c>
      <c r="G627" t="s">
        <v>26</v>
      </c>
      <c r="H627" t="s">
        <v>42</v>
      </c>
      <c r="I627" t="s">
        <v>94</v>
      </c>
      <c r="J627" t="s">
        <v>404</v>
      </c>
      <c r="K627" t="s">
        <v>405</v>
      </c>
      <c r="L627" t="s">
        <v>26</v>
      </c>
      <c r="M627" t="s">
        <v>26</v>
      </c>
      <c r="N627" s="4"/>
      <c r="O627" s="4"/>
      <c r="P627" s="4"/>
      <c r="Q627" s="4"/>
      <c r="R627" s="4"/>
      <c r="S627" s="4"/>
      <c r="T627" s="4">
        <v>-276.40999000000011</v>
      </c>
      <c r="U627" s="2">
        <f t="shared" si="10"/>
        <v>-276.40999000000011</v>
      </c>
    </row>
    <row r="628" spans="1:21" hidden="1" x14ac:dyDescent="0.25">
      <c r="A628" s="3" t="s">
        <v>365</v>
      </c>
      <c r="B628" t="s">
        <v>22</v>
      </c>
      <c r="C628" t="s">
        <v>354</v>
      </c>
      <c r="D628" t="s">
        <v>42</v>
      </c>
      <c r="E628" t="s">
        <v>366</v>
      </c>
      <c r="F628" t="s">
        <v>26</v>
      </c>
      <c r="G628" t="s">
        <v>26</v>
      </c>
      <c r="H628" t="s">
        <v>42</v>
      </c>
      <c r="I628" t="s">
        <v>94</v>
      </c>
      <c r="J628" t="s">
        <v>406</v>
      </c>
      <c r="K628" t="s">
        <v>407</v>
      </c>
      <c r="L628" t="s">
        <v>26</v>
      </c>
      <c r="M628" t="s">
        <v>26</v>
      </c>
      <c r="N628" s="4"/>
      <c r="O628" s="4"/>
      <c r="P628" s="4"/>
      <c r="Q628" s="4"/>
      <c r="R628" s="4"/>
      <c r="S628" s="4"/>
      <c r="T628" s="4">
        <v>-651047.02999000007</v>
      </c>
      <c r="U628" s="2">
        <f t="shared" si="10"/>
        <v>-651047.02999000007</v>
      </c>
    </row>
    <row r="629" spans="1:21" hidden="1" x14ac:dyDescent="0.25">
      <c r="A629" s="3" t="s">
        <v>365</v>
      </c>
      <c r="B629" t="s">
        <v>22</v>
      </c>
      <c r="C629" t="s">
        <v>354</v>
      </c>
      <c r="D629" t="s">
        <v>42</v>
      </c>
      <c r="E629" t="s">
        <v>366</v>
      </c>
      <c r="F629" t="s">
        <v>26</v>
      </c>
      <c r="G629" t="s">
        <v>26</v>
      </c>
      <c r="H629" t="s">
        <v>42</v>
      </c>
      <c r="I629" t="s">
        <v>94</v>
      </c>
      <c r="J629" t="s">
        <v>396</v>
      </c>
      <c r="K629" t="s">
        <v>397</v>
      </c>
      <c r="L629" t="s">
        <v>26</v>
      </c>
      <c r="M629" t="s">
        <v>26</v>
      </c>
      <c r="N629" s="4"/>
      <c r="O629" s="4"/>
      <c r="P629" s="4"/>
      <c r="Q629" s="4"/>
      <c r="R629" s="4"/>
      <c r="S629" s="4"/>
      <c r="T629" s="4">
        <v>-1931.3699899999999</v>
      </c>
      <c r="U629" s="2">
        <f t="shared" si="10"/>
        <v>-1931.3699899999999</v>
      </c>
    </row>
    <row r="630" spans="1:21" hidden="1" x14ac:dyDescent="0.25">
      <c r="A630" s="3" t="s">
        <v>365</v>
      </c>
      <c r="B630" t="s">
        <v>22</v>
      </c>
      <c r="C630" t="s">
        <v>354</v>
      </c>
      <c r="D630" t="s">
        <v>42</v>
      </c>
      <c r="E630" t="s">
        <v>366</v>
      </c>
      <c r="F630" t="s">
        <v>26</v>
      </c>
      <c r="G630" t="s">
        <v>26</v>
      </c>
      <c r="H630" t="s">
        <v>42</v>
      </c>
      <c r="I630" t="s">
        <v>94</v>
      </c>
      <c r="J630" t="s">
        <v>398</v>
      </c>
      <c r="K630" t="s">
        <v>399</v>
      </c>
      <c r="L630" t="s">
        <v>26</v>
      </c>
      <c r="M630" t="s">
        <v>26</v>
      </c>
      <c r="N630" s="4"/>
      <c r="O630" s="4"/>
      <c r="P630" s="4"/>
      <c r="Q630" s="4"/>
      <c r="R630" s="4"/>
      <c r="S630" s="4"/>
      <c r="T630" s="4">
        <v>-32989.489990000002</v>
      </c>
      <c r="U630" s="2">
        <f t="shared" si="10"/>
        <v>-32989.489990000002</v>
      </c>
    </row>
    <row r="631" spans="1:21" hidden="1" x14ac:dyDescent="0.25">
      <c r="A631" s="3" t="s">
        <v>365</v>
      </c>
      <c r="B631" t="s">
        <v>22</v>
      </c>
      <c r="C631" t="s">
        <v>354</v>
      </c>
      <c r="D631" t="s">
        <v>42</v>
      </c>
      <c r="E631" t="s">
        <v>366</v>
      </c>
      <c r="F631" t="s">
        <v>26</v>
      </c>
      <c r="G631" t="s">
        <v>26</v>
      </c>
      <c r="H631" t="s">
        <v>42</v>
      </c>
      <c r="I631" t="s">
        <v>94</v>
      </c>
      <c r="J631" t="s">
        <v>400</v>
      </c>
      <c r="K631" t="s">
        <v>401</v>
      </c>
      <c r="L631" t="s">
        <v>26</v>
      </c>
      <c r="M631" t="s">
        <v>26</v>
      </c>
      <c r="N631" s="4"/>
      <c r="O631" s="4"/>
      <c r="P631" s="4"/>
      <c r="Q631" s="4"/>
      <c r="R631" s="4"/>
      <c r="S631" s="4"/>
      <c r="T631" s="4">
        <v>-6390.0399900000002</v>
      </c>
      <c r="U631" s="2">
        <f t="shared" si="10"/>
        <v>-6390.0399900000002</v>
      </c>
    </row>
    <row r="632" spans="1:21" hidden="1" x14ac:dyDescent="0.25">
      <c r="A632" s="3" t="s">
        <v>365</v>
      </c>
      <c r="B632" t="s">
        <v>22</v>
      </c>
      <c r="C632" t="s">
        <v>37</v>
      </c>
      <c r="D632" t="s">
        <v>42</v>
      </c>
      <c r="E632" t="s">
        <v>366</v>
      </c>
      <c r="F632" t="s">
        <v>408</v>
      </c>
      <c r="G632" t="s">
        <v>409</v>
      </c>
      <c r="H632" t="s">
        <v>92</v>
      </c>
      <c r="I632" t="s">
        <v>93</v>
      </c>
      <c r="J632" t="s">
        <v>410</v>
      </c>
      <c r="K632" t="s">
        <v>26</v>
      </c>
      <c r="L632" t="s">
        <v>26</v>
      </c>
      <c r="M632" t="s">
        <v>26</v>
      </c>
      <c r="N632" s="4"/>
      <c r="O632" s="4"/>
      <c r="P632" s="4"/>
      <c r="Q632" s="4"/>
      <c r="R632" s="4">
        <v>-2083765</v>
      </c>
      <c r="S632" s="4"/>
      <c r="T632" s="4"/>
      <c r="U632" s="2">
        <f t="shared" si="10"/>
        <v>0</v>
      </c>
    </row>
    <row r="633" spans="1:21" hidden="1" x14ac:dyDescent="0.25">
      <c r="A633" s="3" t="s">
        <v>365</v>
      </c>
      <c r="B633" t="s">
        <v>22</v>
      </c>
      <c r="C633" t="s">
        <v>37</v>
      </c>
      <c r="D633" t="s">
        <v>42</v>
      </c>
      <c r="E633" t="s">
        <v>366</v>
      </c>
      <c r="F633" t="s">
        <v>411</v>
      </c>
      <c r="G633" t="s">
        <v>412</v>
      </c>
      <c r="H633" t="s">
        <v>92</v>
      </c>
      <c r="I633" t="s">
        <v>93</v>
      </c>
      <c r="J633" t="s">
        <v>410</v>
      </c>
      <c r="K633" t="s">
        <v>26</v>
      </c>
      <c r="L633" t="s">
        <v>26</v>
      </c>
      <c r="M633" t="s">
        <v>26</v>
      </c>
      <c r="N633" s="4"/>
      <c r="O633" s="4"/>
      <c r="P633" s="4"/>
      <c r="Q633" s="4"/>
      <c r="R633" s="4">
        <v>-1624500</v>
      </c>
      <c r="S633" s="4"/>
      <c r="T633" s="4"/>
      <c r="U633" s="2">
        <f t="shared" si="10"/>
        <v>0</v>
      </c>
    </row>
    <row r="634" spans="1:21" hidden="1" x14ac:dyDescent="0.25">
      <c r="A634" s="3" t="s">
        <v>365</v>
      </c>
      <c r="B634" t="s">
        <v>22</v>
      </c>
      <c r="C634" t="s">
        <v>37</v>
      </c>
      <c r="D634" t="s">
        <v>42</v>
      </c>
      <c r="E634" t="s">
        <v>366</v>
      </c>
      <c r="F634" t="s">
        <v>26</v>
      </c>
      <c r="G634" t="s">
        <v>26</v>
      </c>
      <c r="H634" t="s">
        <v>42</v>
      </c>
      <c r="I634" t="s">
        <v>94</v>
      </c>
      <c r="J634" t="s">
        <v>402</v>
      </c>
      <c r="K634" t="s">
        <v>403</v>
      </c>
      <c r="L634" t="s">
        <v>26</v>
      </c>
      <c r="M634" t="s">
        <v>26</v>
      </c>
      <c r="N634" s="4"/>
      <c r="O634" s="4"/>
      <c r="P634" s="4"/>
      <c r="Q634" s="4"/>
      <c r="R634" s="4"/>
      <c r="S634" s="4"/>
      <c r="T634" s="4">
        <v>-11382.41999</v>
      </c>
      <c r="U634" s="2">
        <f t="shared" si="10"/>
        <v>-11382.41999</v>
      </c>
    </row>
    <row r="635" spans="1:21" hidden="1" x14ac:dyDescent="0.25">
      <c r="A635" s="3" t="s">
        <v>365</v>
      </c>
      <c r="B635" t="s">
        <v>22</v>
      </c>
      <c r="C635" t="s">
        <v>37</v>
      </c>
      <c r="D635" t="s">
        <v>42</v>
      </c>
      <c r="E635" t="s">
        <v>366</v>
      </c>
      <c r="F635" t="s">
        <v>26</v>
      </c>
      <c r="G635" t="s">
        <v>26</v>
      </c>
      <c r="H635" t="s">
        <v>42</v>
      </c>
      <c r="I635" t="s">
        <v>94</v>
      </c>
      <c r="J635" t="s">
        <v>392</v>
      </c>
      <c r="K635" t="s">
        <v>395</v>
      </c>
      <c r="L635" t="s">
        <v>26</v>
      </c>
      <c r="M635" t="s">
        <v>26</v>
      </c>
      <c r="N635" s="4"/>
      <c r="O635" s="4"/>
      <c r="P635" s="4"/>
      <c r="Q635" s="4"/>
      <c r="R635" s="4"/>
      <c r="S635" s="4"/>
      <c r="T635" s="4">
        <v>-8269.2999900000013</v>
      </c>
      <c r="U635" s="2">
        <f t="shared" si="10"/>
        <v>-8269.2999900000013</v>
      </c>
    </row>
    <row r="636" spans="1:21" hidden="1" x14ac:dyDescent="0.25">
      <c r="A636" s="3" t="s">
        <v>365</v>
      </c>
      <c r="B636" t="s">
        <v>22</v>
      </c>
      <c r="C636" t="s">
        <v>37</v>
      </c>
      <c r="D636" t="s">
        <v>42</v>
      </c>
      <c r="E636" t="s">
        <v>366</v>
      </c>
      <c r="F636" t="s">
        <v>26</v>
      </c>
      <c r="G636" t="s">
        <v>26</v>
      </c>
      <c r="H636" t="s">
        <v>42</v>
      </c>
      <c r="I636" t="s">
        <v>94</v>
      </c>
      <c r="J636" t="s">
        <v>404</v>
      </c>
      <c r="K636" t="s">
        <v>405</v>
      </c>
      <c r="L636" t="s">
        <v>26</v>
      </c>
      <c r="M636" t="s">
        <v>26</v>
      </c>
      <c r="N636" s="4"/>
      <c r="O636" s="4"/>
      <c r="P636" s="4"/>
      <c r="Q636" s="4"/>
      <c r="R636" s="4"/>
      <c r="S636" s="4"/>
      <c r="T636" s="4">
        <v>-288.32999000000001</v>
      </c>
      <c r="U636" s="2">
        <f t="shared" si="10"/>
        <v>-288.32999000000001</v>
      </c>
    </row>
    <row r="637" spans="1:21" hidden="1" x14ac:dyDescent="0.25">
      <c r="A637" s="3" t="s">
        <v>365</v>
      </c>
      <c r="B637" t="s">
        <v>22</v>
      </c>
      <c r="C637" t="s">
        <v>37</v>
      </c>
      <c r="D637" t="s">
        <v>42</v>
      </c>
      <c r="E637" t="s">
        <v>366</v>
      </c>
      <c r="F637" t="s">
        <v>26</v>
      </c>
      <c r="G637" t="s">
        <v>26</v>
      </c>
      <c r="H637" t="s">
        <v>42</v>
      </c>
      <c r="I637" t="s">
        <v>94</v>
      </c>
      <c r="J637" t="s">
        <v>406</v>
      </c>
      <c r="K637" t="s">
        <v>407</v>
      </c>
      <c r="L637" t="s">
        <v>26</v>
      </c>
      <c r="M637" t="s">
        <v>26</v>
      </c>
      <c r="N637" s="4"/>
      <c r="O637" s="4"/>
      <c r="P637" s="4"/>
      <c r="Q637" s="4"/>
      <c r="R637" s="4"/>
      <c r="S637" s="4"/>
      <c r="T637" s="4">
        <v>-546091.27999000007</v>
      </c>
      <c r="U637" s="2">
        <f t="shared" si="10"/>
        <v>-546091.27999000007</v>
      </c>
    </row>
    <row r="638" spans="1:21" hidden="1" x14ac:dyDescent="0.25">
      <c r="A638" s="3" t="s">
        <v>365</v>
      </c>
      <c r="B638" t="s">
        <v>22</v>
      </c>
      <c r="C638" t="s">
        <v>37</v>
      </c>
      <c r="D638" t="s">
        <v>42</v>
      </c>
      <c r="E638" t="s">
        <v>366</v>
      </c>
      <c r="F638" t="s">
        <v>26</v>
      </c>
      <c r="G638" t="s">
        <v>26</v>
      </c>
      <c r="H638" t="s">
        <v>42</v>
      </c>
      <c r="I638" t="s">
        <v>94</v>
      </c>
      <c r="J638" t="s">
        <v>396</v>
      </c>
      <c r="K638" t="s">
        <v>397</v>
      </c>
      <c r="L638" t="s">
        <v>26</v>
      </c>
      <c r="M638" t="s">
        <v>26</v>
      </c>
      <c r="N638" s="4"/>
      <c r="O638" s="4"/>
      <c r="P638" s="4"/>
      <c r="Q638" s="4"/>
      <c r="R638" s="4"/>
      <c r="S638" s="4"/>
      <c r="T638" s="4">
        <v>-3057.7899900000002</v>
      </c>
      <c r="U638" s="2">
        <f t="shared" si="10"/>
        <v>-3057.7899900000002</v>
      </c>
    </row>
    <row r="639" spans="1:21" hidden="1" x14ac:dyDescent="0.25">
      <c r="A639" s="3" t="s">
        <v>365</v>
      </c>
      <c r="B639" t="s">
        <v>22</v>
      </c>
      <c r="C639" t="s">
        <v>37</v>
      </c>
      <c r="D639" t="s">
        <v>42</v>
      </c>
      <c r="E639" t="s">
        <v>366</v>
      </c>
      <c r="F639" t="s">
        <v>26</v>
      </c>
      <c r="G639" t="s">
        <v>26</v>
      </c>
      <c r="H639" t="s">
        <v>42</v>
      </c>
      <c r="I639" t="s">
        <v>94</v>
      </c>
      <c r="J639" t="s">
        <v>398</v>
      </c>
      <c r="K639" t="s">
        <v>399</v>
      </c>
      <c r="L639" t="s">
        <v>26</v>
      </c>
      <c r="M639" t="s">
        <v>26</v>
      </c>
      <c r="N639" s="4"/>
      <c r="O639" s="4"/>
      <c r="P639" s="4"/>
      <c r="Q639" s="4"/>
      <c r="R639" s="4"/>
      <c r="S639" s="4"/>
      <c r="T639" s="4">
        <v>-25550.819990000011</v>
      </c>
      <c r="U639" s="2">
        <f t="shared" si="10"/>
        <v>-25550.819990000011</v>
      </c>
    </row>
    <row r="640" spans="1:21" hidden="1" x14ac:dyDescent="0.25">
      <c r="A640" s="3" t="s">
        <v>365</v>
      </c>
      <c r="B640" t="s">
        <v>22</v>
      </c>
      <c r="C640" t="s">
        <v>37</v>
      </c>
      <c r="D640" t="s">
        <v>42</v>
      </c>
      <c r="E640" t="s">
        <v>366</v>
      </c>
      <c r="F640" t="s">
        <v>26</v>
      </c>
      <c r="G640" t="s">
        <v>26</v>
      </c>
      <c r="H640" t="s">
        <v>42</v>
      </c>
      <c r="I640" t="s">
        <v>94</v>
      </c>
      <c r="J640" t="s">
        <v>400</v>
      </c>
      <c r="K640" t="s">
        <v>401</v>
      </c>
      <c r="L640" t="s">
        <v>26</v>
      </c>
      <c r="M640" t="s">
        <v>26</v>
      </c>
      <c r="N640" s="4"/>
      <c r="O640" s="4"/>
      <c r="P640" s="4"/>
      <c r="Q640" s="4"/>
      <c r="R640" s="4"/>
      <c r="S640" s="4"/>
      <c r="T640" s="4">
        <v>-5796.7699900000007</v>
      </c>
      <c r="U640" s="2">
        <f t="shared" si="10"/>
        <v>-5796.7699900000007</v>
      </c>
    </row>
    <row r="641" spans="1:21" x14ac:dyDescent="0.25">
      <c r="A641" s="3" t="s">
        <v>365</v>
      </c>
      <c r="B641" t="s">
        <v>22</v>
      </c>
      <c r="C641" t="s">
        <v>40</v>
      </c>
      <c r="D641" t="s">
        <v>42</v>
      </c>
      <c r="E641" t="s">
        <v>366</v>
      </c>
      <c r="F641" t="s">
        <v>26</v>
      </c>
      <c r="G641" t="s">
        <v>26</v>
      </c>
      <c r="H641" t="s">
        <v>42</v>
      </c>
      <c r="I641" t="s">
        <v>94</v>
      </c>
      <c r="J641" t="s">
        <v>413</v>
      </c>
      <c r="K641" t="s">
        <v>414</v>
      </c>
      <c r="L641" t="s">
        <v>26</v>
      </c>
      <c r="M641" t="s">
        <v>26</v>
      </c>
      <c r="N641" s="4"/>
      <c r="O641" s="4"/>
      <c r="P641" s="4"/>
      <c r="Q641" s="4"/>
      <c r="R641" s="4"/>
      <c r="S641" s="4"/>
      <c r="T641" s="4">
        <v>-54695.009980000003</v>
      </c>
      <c r="U641" s="2">
        <f t="shared" si="10"/>
        <v>-54695.009980000003</v>
      </c>
    </row>
    <row r="642" spans="1:21" x14ac:dyDescent="0.25">
      <c r="A642" s="3" t="s">
        <v>365</v>
      </c>
      <c r="B642" t="s">
        <v>22</v>
      </c>
      <c r="C642" t="s">
        <v>40</v>
      </c>
      <c r="D642" t="s">
        <v>42</v>
      </c>
      <c r="E642" t="s">
        <v>366</v>
      </c>
      <c r="F642" t="s">
        <v>26</v>
      </c>
      <c r="G642" t="s">
        <v>26</v>
      </c>
      <c r="H642" t="s">
        <v>42</v>
      </c>
      <c r="I642" t="s">
        <v>94</v>
      </c>
      <c r="J642" t="s">
        <v>415</v>
      </c>
      <c r="K642" t="s">
        <v>416</v>
      </c>
      <c r="L642" t="s">
        <v>26</v>
      </c>
      <c r="M642" t="s">
        <v>26</v>
      </c>
      <c r="N642" s="4"/>
      <c r="O642" s="4"/>
      <c r="P642" s="4"/>
      <c r="Q642" s="4"/>
      <c r="R642" s="4"/>
      <c r="S642" s="4"/>
      <c r="T642" s="4">
        <v>-6970.5599900000016</v>
      </c>
      <c r="U642" s="2">
        <f t="shared" si="10"/>
        <v>-6970.5599900000016</v>
      </c>
    </row>
    <row r="643" spans="1:21" x14ac:dyDescent="0.25">
      <c r="A643" s="3" t="s">
        <v>365</v>
      </c>
      <c r="B643" t="s">
        <v>22</v>
      </c>
      <c r="C643" t="s">
        <v>40</v>
      </c>
      <c r="D643" t="s">
        <v>42</v>
      </c>
      <c r="E643" t="s">
        <v>366</v>
      </c>
      <c r="F643" t="s">
        <v>26</v>
      </c>
      <c r="G643" t="s">
        <v>26</v>
      </c>
      <c r="H643" t="s">
        <v>42</v>
      </c>
      <c r="I643" t="s">
        <v>94</v>
      </c>
      <c r="J643" t="s">
        <v>417</v>
      </c>
      <c r="K643" t="s">
        <v>418</v>
      </c>
      <c r="L643" t="s">
        <v>26</v>
      </c>
      <c r="M643" t="s">
        <v>26</v>
      </c>
      <c r="N643" s="4"/>
      <c r="O643" s="4"/>
      <c r="P643" s="4"/>
      <c r="Q643" s="4"/>
      <c r="R643" s="4"/>
      <c r="S643" s="4"/>
      <c r="T643" s="4">
        <v>-185584.05997999999</v>
      </c>
      <c r="U643" s="2">
        <f t="shared" si="10"/>
        <v>-185584.05997999999</v>
      </c>
    </row>
    <row r="644" spans="1:21" x14ac:dyDescent="0.25">
      <c r="A644" s="3" t="s">
        <v>365</v>
      </c>
      <c r="B644" t="s">
        <v>22</v>
      </c>
      <c r="C644" t="s">
        <v>40</v>
      </c>
      <c r="D644" t="s">
        <v>42</v>
      </c>
      <c r="E644" t="s">
        <v>366</v>
      </c>
      <c r="F644" t="s">
        <v>26</v>
      </c>
      <c r="G644" t="s">
        <v>26</v>
      </c>
      <c r="H644" t="s">
        <v>42</v>
      </c>
      <c r="I644" t="s">
        <v>94</v>
      </c>
      <c r="J644" t="s">
        <v>419</v>
      </c>
      <c r="K644" t="s">
        <v>420</v>
      </c>
      <c r="L644" t="s">
        <v>26</v>
      </c>
      <c r="M644" t="s">
        <v>26</v>
      </c>
      <c r="N644" s="4"/>
      <c r="O644" s="4"/>
      <c r="P644" s="4"/>
      <c r="Q644" s="4"/>
      <c r="R644" s="4"/>
      <c r="S644" s="4"/>
      <c r="T644" s="4">
        <v>-175466.30997999999</v>
      </c>
      <c r="U644" s="2">
        <f t="shared" si="10"/>
        <v>-175466.30997999999</v>
      </c>
    </row>
    <row r="645" spans="1:21" x14ac:dyDescent="0.25">
      <c r="A645" s="3" t="s">
        <v>365</v>
      </c>
      <c r="B645" t="s">
        <v>22</v>
      </c>
      <c r="C645" t="s">
        <v>40</v>
      </c>
      <c r="D645" t="s">
        <v>42</v>
      </c>
      <c r="E645" t="s">
        <v>366</v>
      </c>
      <c r="F645" t="s">
        <v>26</v>
      </c>
      <c r="G645" t="s">
        <v>26</v>
      </c>
      <c r="H645" t="s">
        <v>42</v>
      </c>
      <c r="I645" t="s">
        <v>94</v>
      </c>
      <c r="J645" t="s">
        <v>421</v>
      </c>
      <c r="K645" t="s">
        <v>422</v>
      </c>
      <c r="L645" t="s">
        <v>26</v>
      </c>
      <c r="M645" t="s">
        <v>26</v>
      </c>
      <c r="N645" s="4"/>
      <c r="O645" s="4"/>
      <c r="P645" s="4"/>
      <c r="Q645" s="4"/>
      <c r="R645" s="4"/>
      <c r="S645" s="4"/>
      <c r="T645" s="4">
        <v>-3725124.6899800012</v>
      </c>
      <c r="U645" s="2">
        <f t="shared" si="10"/>
        <v>-3725124.6899800012</v>
      </c>
    </row>
    <row r="646" spans="1:21" hidden="1" x14ac:dyDescent="0.25">
      <c r="A646" s="3" t="s">
        <v>365</v>
      </c>
      <c r="B646" t="s">
        <v>22</v>
      </c>
      <c r="C646" t="s">
        <v>40</v>
      </c>
      <c r="D646" t="s">
        <v>42</v>
      </c>
      <c r="E646" t="s">
        <v>366</v>
      </c>
      <c r="F646" t="s">
        <v>26</v>
      </c>
      <c r="G646" t="s">
        <v>26</v>
      </c>
      <c r="H646" t="s">
        <v>42</v>
      </c>
      <c r="I646" t="s">
        <v>94</v>
      </c>
      <c r="J646" t="s">
        <v>402</v>
      </c>
      <c r="K646" t="s">
        <v>403</v>
      </c>
      <c r="L646" t="s">
        <v>26</v>
      </c>
      <c r="M646" t="s">
        <v>26</v>
      </c>
      <c r="N646" s="4"/>
      <c r="O646" s="4"/>
      <c r="P646" s="4"/>
      <c r="Q646" s="4"/>
      <c r="R646" s="4"/>
      <c r="S646" s="4"/>
      <c r="T646" s="4">
        <v>-2123.27999</v>
      </c>
      <c r="U646" s="2">
        <f t="shared" si="10"/>
        <v>-2123.27999</v>
      </c>
    </row>
    <row r="647" spans="1:21" hidden="1" x14ac:dyDescent="0.25">
      <c r="A647" s="3" t="s">
        <v>365</v>
      </c>
      <c r="B647" t="s">
        <v>22</v>
      </c>
      <c r="C647" t="s">
        <v>40</v>
      </c>
      <c r="D647" t="s">
        <v>42</v>
      </c>
      <c r="E647" t="s">
        <v>366</v>
      </c>
      <c r="F647" t="s">
        <v>26</v>
      </c>
      <c r="G647" t="s">
        <v>26</v>
      </c>
      <c r="H647" t="s">
        <v>42</v>
      </c>
      <c r="I647" t="s">
        <v>94</v>
      </c>
      <c r="J647" t="s">
        <v>392</v>
      </c>
      <c r="K647" t="s">
        <v>395</v>
      </c>
      <c r="L647" t="s">
        <v>26</v>
      </c>
      <c r="M647" t="s">
        <v>26</v>
      </c>
      <c r="N647" s="4"/>
      <c r="O647" s="4"/>
      <c r="P647" s="4"/>
      <c r="Q647" s="4"/>
      <c r="R647" s="4"/>
      <c r="S647" s="4"/>
      <c r="T647" s="4">
        <v>-29130.63999</v>
      </c>
      <c r="U647" s="2">
        <f t="shared" si="10"/>
        <v>-29130.63999</v>
      </c>
    </row>
    <row r="648" spans="1:21" hidden="1" x14ac:dyDescent="0.25">
      <c r="A648" s="3" t="s">
        <v>365</v>
      </c>
      <c r="B648" t="s">
        <v>22</v>
      </c>
      <c r="C648" t="s">
        <v>40</v>
      </c>
      <c r="D648" t="s">
        <v>42</v>
      </c>
      <c r="E648" t="s">
        <v>366</v>
      </c>
      <c r="F648" t="s">
        <v>26</v>
      </c>
      <c r="G648" t="s">
        <v>26</v>
      </c>
      <c r="H648" t="s">
        <v>42</v>
      </c>
      <c r="I648" t="s">
        <v>94</v>
      </c>
      <c r="J648" t="s">
        <v>404</v>
      </c>
      <c r="K648" t="s">
        <v>405</v>
      </c>
      <c r="L648" t="s">
        <v>26</v>
      </c>
      <c r="M648" t="s">
        <v>26</v>
      </c>
      <c r="N648" s="4"/>
      <c r="O648" s="4"/>
      <c r="P648" s="4"/>
      <c r="Q648" s="4"/>
      <c r="R648" s="4"/>
      <c r="S648" s="4"/>
      <c r="T648" s="4">
        <v>-158.36999</v>
      </c>
      <c r="U648" s="2">
        <f t="shared" si="10"/>
        <v>-158.36999</v>
      </c>
    </row>
    <row r="649" spans="1:21" hidden="1" x14ac:dyDescent="0.25">
      <c r="A649" s="3" t="s">
        <v>365</v>
      </c>
      <c r="B649" t="s">
        <v>22</v>
      </c>
      <c r="C649" t="s">
        <v>40</v>
      </c>
      <c r="D649" t="s">
        <v>42</v>
      </c>
      <c r="E649" t="s">
        <v>366</v>
      </c>
      <c r="F649" t="s">
        <v>26</v>
      </c>
      <c r="G649" t="s">
        <v>26</v>
      </c>
      <c r="H649" t="s">
        <v>42</v>
      </c>
      <c r="I649" t="s">
        <v>94</v>
      </c>
      <c r="J649" t="s">
        <v>406</v>
      </c>
      <c r="K649" t="s">
        <v>407</v>
      </c>
      <c r="L649" t="s">
        <v>26</v>
      </c>
      <c r="M649" t="s">
        <v>26</v>
      </c>
      <c r="N649" s="4"/>
      <c r="O649" s="4"/>
      <c r="P649" s="4"/>
      <c r="Q649" s="4"/>
      <c r="R649" s="4"/>
      <c r="S649" s="4"/>
      <c r="T649" s="4">
        <v>-1087175.1799900001</v>
      </c>
      <c r="U649" s="2">
        <f t="shared" si="10"/>
        <v>-1087175.1799900001</v>
      </c>
    </row>
    <row r="650" spans="1:21" hidden="1" x14ac:dyDescent="0.25">
      <c r="A650" s="3" t="s">
        <v>365</v>
      </c>
      <c r="B650" t="s">
        <v>22</v>
      </c>
      <c r="C650" t="s">
        <v>40</v>
      </c>
      <c r="D650" t="s">
        <v>42</v>
      </c>
      <c r="E650" t="s">
        <v>366</v>
      </c>
      <c r="F650" t="s">
        <v>26</v>
      </c>
      <c r="G650" t="s">
        <v>26</v>
      </c>
      <c r="H650" t="s">
        <v>42</v>
      </c>
      <c r="I650" t="s">
        <v>94</v>
      </c>
      <c r="J650" t="s">
        <v>396</v>
      </c>
      <c r="K650" t="s">
        <v>397</v>
      </c>
      <c r="L650" t="s">
        <v>26</v>
      </c>
      <c r="M650" t="s">
        <v>26</v>
      </c>
      <c r="N650" s="4"/>
      <c r="O650" s="4"/>
      <c r="P650" s="4"/>
      <c r="Q650" s="4"/>
      <c r="R650" s="4"/>
      <c r="S650" s="4"/>
      <c r="T650" s="4">
        <v>-10307.609990000001</v>
      </c>
      <c r="U650" s="2">
        <f t="shared" si="10"/>
        <v>-10307.609990000001</v>
      </c>
    </row>
    <row r="651" spans="1:21" hidden="1" x14ac:dyDescent="0.25">
      <c r="A651" s="3" t="s">
        <v>365</v>
      </c>
      <c r="B651" t="s">
        <v>22</v>
      </c>
      <c r="C651" t="s">
        <v>40</v>
      </c>
      <c r="D651" t="s">
        <v>42</v>
      </c>
      <c r="E651" t="s">
        <v>366</v>
      </c>
      <c r="F651" t="s">
        <v>26</v>
      </c>
      <c r="G651" t="s">
        <v>26</v>
      </c>
      <c r="H651" t="s">
        <v>42</v>
      </c>
      <c r="I651" t="s">
        <v>94</v>
      </c>
      <c r="J651" t="s">
        <v>398</v>
      </c>
      <c r="K651" t="s">
        <v>399</v>
      </c>
      <c r="L651" t="s">
        <v>26</v>
      </c>
      <c r="M651" t="s">
        <v>26</v>
      </c>
      <c r="N651" s="4"/>
      <c r="O651" s="4"/>
      <c r="P651" s="4"/>
      <c r="Q651" s="4"/>
      <c r="R651" s="4"/>
      <c r="S651" s="4"/>
      <c r="T651" s="4">
        <v>-74109.239989999987</v>
      </c>
      <c r="U651" s="2">
        <f t="shared" si="10"/>
        <v>-74109.239989999987</v>
      </c>
    </row>
    <row r="652" spans="1:21" hidden="1" x14ac:dyDescent="0.25">
      <c r="A652" s="3" t="s">
        <v>365</v>
      </c>
      <c r="B652" t="s">
        <v>22</v>
      </c>
      <c r="C652" t="s">
        <v>40</v>
      </c>
      <c r="D652" t="s">
        <v>42</v>
      </c>
      <c r="E652" t="s">
        <v>366</v>
      </c>
      <c r="F652" t="s">
        <v>26</v>
      </c>
      <c r="G652" t="s">
        <v>26</v>
      </c>
      <c r="H652" t="s">
        <v>42</v>
      </c>
      <c r="I652" t="s">
        <v>94</v>
      </c>
      <c r="J652" t="s">
        <v>400</v>
      </c>
      <c r="K652" t="s">
        <v>401</v>
      </c>
      <c r="L652" t="s">
        <v>26</v>
      </c>
      <c r="M652" t="s">
        <v>26</v>
      </c>
      <c r="N652" s="4"/>
      <c r="O652" s="4"/>
      <c r="P652" s="4"/>
      <c r="Q652" s="4"/>
      <c r="R652" s="4"/>
      <c r="S652" s="4"/>
      <c r="T652" s="4">
        <v>-5299.9099900000001</v>
      </c>
      <c r="U652" s="2">
        <f t="shared" ref="U652:U715" si="11">T652</f>
        <v>-5299.9099900000001</v>
      </c>
    </row>
    <row r="653" spans="1:21" hidden="1" x14ac:dyDescent="0.25">
      <c r="A653" s="3" t="s">
        <v>365</v>
      </c>
      <c r="B653" t="s">
        <v>22</v>
      </c>
      <c r="C653" t="s">
        <v>362</v>
      </c>
      <c r="D653" t="s">
        <v>42</v>
      </c>
      <c r="E653" t="s">
        <v>366</v>
      </c>
      <c r="F653" t="s">
        <v>26</v>
      </c>
      <c r="G653" t="s">
        <v>26</v>
      </c>
      <c r="H653" t="s">
        <v>42</v>
      </c>
      <c r="I653" t="s">
        <v>94</v>
      </c>
      <c r="J653" t="s">
        <v>402</v>
      </c>
      <c r="K653" t="s">
        <v>403</v>
      </c>
      <c r="L653" t="s">
        <v>26</v>
      </c>
      <c r="M653" t="s">
        <v>26</v>
      </c>
      <c r="N653" s="4"/>
      <c r="O653" s="4"/>
      <c r="P653" s="4"/>
      <c r="Q653" s="4"/>
      <c r="R653" s="4"/>
      <c r="S653" s="4"/>
      <c r="T653" s="4">
        <v>-11443.439990000001</v>
      </c>
      <c r="U653" s="2">
        <f t="shared" si="11"/>
        <v>-11443.439990000001</v>
      </c>
    </row>
    <row r="654" spans="1:21" hidden="1" x14ac:dyDescent="0.25">
      <c r="A654" s="3" t="s">
        <v>365</v>
      </c>
      <c r="B654" t="s">
        <v>22</v>
      </c>
      <c r="C654" t="s">
        <v>362</v>
      </c>
      <c r="D654" t="s">
        <v>42</v>
      </c>
      <c r="E654" t="s">
        <v>366</v>
      </c>
      <c r="F654" t="s">
        <v>26</v>
      </c>
      <c r="G654" t="s">
        <v>26</v>
      </c>
      <c r="H654" t="s">
        <v>42</v>
      </c>
      <c r="I654" t="s">
        <v>94</v>
      </c>
      <c r="J654" t="s">
        <v>392</v>
      </c>
      <c r="K654" t="s">
        <v>395</v>
      </c>
      <c r="L654" t="s">
        <v>26</v>
      </c>
      <c r="M654" t="s">
        <v>26</v>
      </c>
      <c r="N654" s="4"/>
      <c r="O654" s="4"/>
      <c r="P654" s="4"/>
      <c r="Q654" s="4"/>
      <c r="R654" s="4"/>
      <c r="S654" s="4"/>
      <c r="T654" s="4">
        <v>-6035.2299900000007</v>
      </c>
      <c r="U654" s="2">
        <f t="shared" si="11"/>
        <v>-6035.2299900000007</v>
      </c>
    </row>
    <row r="655" spans="1:21" hidden="1" x14ac:dyDescent="0.25">
      <c r="A655" s="3" t="s">
        <v>365</v>
      </c>
      <c r="B655" t="s">
        <v>22</v>
      </c>
      <c r="C655" t="s">
        <v>362</v>
      </c>
      <c r="D655" t="s">
        <v>42</v>
      </c>
      <c r="E655" t="s">
        <v>366</v>
      </c>
      <c r="F655" t="s">
        <v>26</v>
      </c>
      <c r="G655" t="s">
        <v>26</v>
      </c>
      <c r="H655" t="s">
        <v>42</v>
      </c>
      <c r="I655" t="s">
        <v>94</v>
      </c>
      <c r="J655" t="s">
        <v>404</v>
      </c>
      <c r="K655" t="s">
        <v>405</v>
      </c>
      <c r="L655" t="s">
        <v>26</v>
      </c>
      <c r="M655" t="s">
        <v>26</v>
      </c>
      <c r="N655" s="4"/>
      <c r="O655" s="4"/>
      <c r="P655" s="4"/>
      <c r="Q655" s="4"/>
      <c r="R655" s="4"/>
      <c r="S655" s="4"/>
      <c r="T655" s="4">
        <v>-289.83999000000011</v>
      </c>
      <c r="U655" s="2">
        <f t="shared" si="11"/>
        <v>-289.83999000000011</v>
      </c>
    </row>
    <row r="656" spans="1:21" hidden="1" x14ac:dyDescent="0.25">
      <c r="A656" s="3" t="s">
        <v>365</v>
      </c>
      <c r="B656" t="s">
        <v>22</v>
      </c>
      <c r="C656" t="s">
        <v>362</v>
      </c>
      <c r="D656" t="s">
        <v>42</v>
      </c>
      <c r="E656" t="s">
        <v>366</v>
      </c>
      <c r="F656" t="s">
        <v>26</v>
      </c>
      <c r="G656" t="s">
        <v>26</v>
      </c>
      <c r="H656" t="s">
        <v>42</v>
      </c>
      <c r="I656" t="s">
        <v>94</v>
      </c>
      <c r="J656" t="s">
        <v>406</v>
      </c>
      <c r="K656" t="s">
        <v>407</v>
      </c>
      <c r="L656" t="s">
        <v>26</v>
      </c>
      <c r="M656" t="s">
        <v>26</v>
      </c>
      <c r="N656" s="4"/>
      <c r="O656" s="4"/>
      <c r="P656" s="4"/>
      <c r="Q656" s="4"/>
      <c r="R656" s="4"/>
      <c r="S656" s="4"/>
      <c r="T656" s="4">
        <v>-956756.03999000031</v>
      </c>
      <c r="U656" s="2">
        <f t="shared" si="11"/>
        <v>-956756.03999000031</v>
      </c>
    </row>
    <row r="657" spans="1:21" hidden="1" x14ac:dyDescent="0.25">
      <c r="A657" s="3" t="s">
        <v>365</v>
      </c>
      <c r="B657" t="s">
        <v>22</v>
      </c>
      <c r="C657" t="s">
        <v>362</v>
      </c>
      <c r="D657" t="s">
        <v>42</v>
      </c>
      <c r="E657" t="s">
        <v>366</v>
      </c>
      <c r="F657" t="s">
        <v>26</v>
      </c>
      <c r="G657" t="s">
        <v>26</v>
      </c>
      <c r="H657" t="s">
        <v>42</v>
      </c>
      <c r="I657" t="s">
        <v>94</v>
      </c>
      <c r="J657" t="s">
        <v>398</v>
      </c>
      <c r="K657" t="s">
        <v>399</v>
      </c>
      <c r="L657" t="s">
        <v>26</v>
      </c>
      <c r="M657" t="s">
        <v>26</v>
      </c>
      <c r="N657" s="4"/>
      <c r="O657" s="4"/>
      <c r="P657" s="4"/>
      <c r="Q657" s="4"/>
      <c r="R657" s="4"/>
      <c r="S657" s="4"/>
      <c r="T657" s="4">
        <v>-84624.729989999993</v>
      </c>
      <c r="U657" s="2">
        <f t="shared" si="11"/>
        <v>-84624.729989999993</v>
      </c>
    </row>
    <row r="658" spans="1:21" hidden="1" x14ac:dyDescent="0.25">
      <c r="A658" s="3" t="s">
        <v>365</v>
      </c>
      <c r="B658" t="s">
        <v>22</v>
      </c>
      <c r="C658" t="s">
        <v>362</v>
      </c>
      <c r="D658" t="s">
        <v>42</v>
      </c>
      <c r="E658" t="s">
        <v>366</v>
      </c>
      <c r="F658" t="s">
        <v>26</v>
      </c>
      <c r="G658" t="s">
        <v>26</v>
      </c>
      <c r="H658" t="s">
        <v>42</v>
      </c>
      <c r="I658" t="s">
        <v>94</v>
      </c>
      <c r="J658" t="s">
        <v>400</v>
      </c>
      <c r="K658" t="s">
        <v>401</v>
      </c>
      <c r="L658" t="s">
        <v>26</v>
      </c>
      <c r="M658" t="s">
        <v>26</v>
      </c>
      <c r="N658" s="4"/>
      <c r="O658" s="4"/>
      <c r="P658" s="4"/>
      <c r="Q658" s="4"/>
      <c r="R658" s="4"/>
      <c r="S658" s="4"/>
      <c r="T658" s="4">
        <v>-354.20999000000012</v>
      </c>
      <c r="U658" s="2">
        <f t="shared" si="11"/>
        <v>-354.20999000000012</v>
      </c>
    </row>
    <row r="659" spans="1:21" hidden="1" x14ac:dyDescent="0.25">
      <c r="A659" s="3" t="s">
        <v>365</v>
      </c>
      <c r="B659" t="s">
        <v>22</v>
      </c>
      <c r="C659" t="s">
        <v>243</v>
      </c>
      <c r="D659" t="s">
        <v>42</v>
      </c>
      <c r="E659" t="s">
        <v>366</v>
      </c>
      <c r="F659" t="s">
        <v>26</v>
      </c>
      <c r="G659" t="s">
        <v>26</v>
      </c>
      <c r="H659" t="s">
        <v>42</v>
      </c>
      <c r="I659" t="s">
        <v>94</v>
      </c>
      <c r="J659" t="s">
        <v>402</v>
      </c>
      <c r="K659" t="s">
        <v>403</v>
      </c>
      <c r="L659" t="s">
        <v>26</v>
      </c>
      <c r="M659" t="s">
        <v>26</v>
      </c>
      <c r="N659" s="4"/>
      <c r="O659" s="4"/>
      <c r="P659" s="4"/>
      <c r="Q659" s="4"/>
      <c r="R659" s="4"/>
      <c r="S659" s="4"/>
      <c r="T659" s="4">
        <v>-10282.48999</v>
      </c>
      <c r="U659" s="2">
        <f t="shared" si="11"/>
        <v>-10282.48999</v>
      </c>
    </row>
    <row r="660" spans="1:21" hidden="1" x14ac:dyDescent="0.25">
      <c r="A660" s="3" t="s">
        <v>365</v>
      </c>
      <c r="B660" t="s">
        <v>22</v>
      </c>
      <c r="C660" t="s">
        <v>243</v>
      </c>
      <c r="D660" t="s">
        <v>42</v>
      </c>
      <c r="E660" t="s">
        <v>366</v>
      </c>
      <c r="F660" t="s">
        <v>26</v>
      </c>
      <c r="G660" t="s">
        <v>26</v>
      </c>
      <c r="H660" t="s">
        <v>42</v>
      </c>
      <c r="I660" t="s">
        <v>94</v>
      </c>
      <c r="J660" t="s">
        <v>392</v>
      </c>
      <c r="K660" t="s">
        <v>395</v>
      </c>
      <c r="L660" t="s">
        <v>26</v>
      </c>
      <c r="M660" t="s">
        <v>26</v>
      </c>
      <c r="N660" s="4"/>
      <c r="O660" s="4"/>
      <c r="P660" s="4"/>
      <c r="Q660" s="4"/>
      <c r="R660" s="4"/>
      <c r="S660" s="4"/>
      <c r="T660" s="4">
        <v>-1048.52999</v>
      </c>
      <c r="U660" s="2">
        <f t="shared" si="11"/>
        <v>-1048.52999</v>
      </c>
    </row>
    <row r="661" spans="1:21" hidden="1" x14ac:dyDescent="0.25">
      <c r="A661" s="3" t="s">
        <v>365</v>
      </c>
      <c r="B661" t="s">
        <v>22</v>
      </c>
      <c r="C661" t="s">
        <v>243</v>
      </c>
      <c r="D661" t="s">
        <v>42</v>
      </c>
      <c r="E661" t="s">
        <v>366</v>
      </c>
      <c r="F661" t="s">
        <v>26</v>
      </c>
      <c r="G661" t="s">
        <v>26</v>
      </c>
      <c r="H661" t="s">
        <v>42</v>
      </c>
      <c r="I661" t="s">
        <v>94</v>
      </c>
      <c r="J661" t="s">
        <v>404</v>
      </c>
      <c r="K661" t="s">
        <v>405</v>
      </c>
      <c r="L661" t="s">
        <v>26</v>
      </c>
      <c r="M661" t="s">
        <v>26</v>
      </c>
      <c r="N661" s="4"/>
      <c r="O661" s="4"/>
      <c r="P661" s="4"/>
      <c r="Q661" s="4"/>
      <c r="R661" s="4"/>
      <c r="S661" s="4"/>
      <c r="T661" s="4">
        <v>-289.81999000000002</v>
      </c>
      <c r="U661" s="2">
        <f t="shared" si="11"/>
        <v>-289.81999000000002</v>
      </c>
    </row>
    <row r="662" spans="1:21" hidden="1" x14ac:dyDescent="0.25">
      <c r="A662" s="3" t="s">
        <v>365</v>
      </c>
      <c r="B662" t="s">
        <v>22</v>
      </c>
      <c r="C662" t="s">
        <v>243</v>
      </c>
      <c r="D662" t="s">
        <v>42</v>
      </c>
      <c r="E662" t="s">
        <v>366</v>
      </c>
      <c r="F662" t="s">
        <v>26</v>
      </c>
      <c r="G662" t="s">
        <v>26</v>
      </c>
      <c r="H662" t="s">
        <v>42</v>
      </c>
      <c r="I662" t="s">
        <v>94</v>
      </c>
      <c r="J662" t="s">
        <v>406</v>
      </c>
      <c r="K662" t="s">
        <v>407</v>
      </c>
      <c r="L662" t="s">
        <v>26</v>
      </c>
      <c r="M662" t="s">
        <v>26</v>
      </c>
      <c r="N662" s="4"/>
      <c r="O662" s="4"/>
      <c r="P662" s="4"/>
      <c r="Q662" s="4"/>
      <c r="R662" s="4"/>
      <c r="S662" s="4"/>
      <c r="T662" s="4">
        <v>-443182.79999000009</v>
      </c>
      <c r="U662" s="2">
        <f t="shared" si="11"/>
        <v>-443182.79999000009</v>
      </c>
    </row>
    <row r="663" spans="1:21" hidden="1" x14ac:dyDescent="0.25">
      <c r="A663" s="3" t="s">
        <v>365</v>
      </c>
      <c r="B663" t="s">
        <v>22</v>
      </c>
      <c r="C663" t="s">
        <v>243</v>
      </c>
      <c r="D663" t="s">
        <v>42</v>
      </c>
      <c r="E663" t="s">
        <v>366</v>
      </c>
      <c r="F663" t="s">
        <v>26</v>
      </c>
      <c r="G663" t="s">
        <v>26</v>
      </c>
      <c r="H663" t="s">
        <v>42</v>
      </c>
      <c r="I663" t="s">
        <v>94</v>
      </c>
      <c r="J663" t="s">
        <v>396</v>
      </c>
      <c r="K663" t="s">
        <v>397</v>
      </c>
      <c r="L663" t="s">
        <v>26</v>
      </c>
      <c r="M663" t="s">
        <v>26</v>
      </c>
      <c r="N663" s="4"/>
      <c r="O663" s="4"/>
      <c r="P663" s="4"/>
      <c r="Q663" s="4"/>
      <c r="R663" s="4"/>
      <c r="S663" s="4"/>
      <c r="T663" s="4">
        <v>-1583.81999</v>
      </c>
      <c r="U663" s="2">
        <f t="shared" si="11"/>
        <v>-1583.81999</v>
      </c>
    </row>
    <row r="664" spans="1:21" hidden="1" x14ac:dyDescent="0.25">
      <c r="A664" s="3" t="s">
        <v>365</v>
      </c>
      <c r="B664" t="s">
        <v>22</v>
      </c>
      <c r="C664" t="s">
        <v>243</v>
      </c>
      <c r="D664" t="s">
        <v>42</v>
      </c>
      <c r="E664" t="s">
        <v>366</v>
      </c>
      <c r="F664" t="s">
        <v>26</v>
      </c>
      <c r="G664" t="s">
        <v>26</v>
      </c>
      <c r="H664" t="s">
        <v>42</v>
      </c>
      <c r="I664" t="s">
        <v>94</v>
      </c>
      <c r="J664" t="s">
        <v>398</v>
      </c>
      <c r="K664" t="s">
        <v>399</v>
      </c>
      <c r="L664" t="s">
        <v>26</v>
      </c>
      <c r="M664" t="s">
        <v>26</v>
      </c>
      <c r="N664" s="4"/>
      <c r="O664" s="4"/>
      <c r="P664" s="4"/>
      <c r="Q664" s="4"/>
      <c r="R664" s="4"/>
      <c r="S664" s="4"/>
      <c r="T664" s="4">
        <v>-18383.279989999999</v>
      </c>
      <c r="U664" s="2">
        <f t="shared" si="11"/>
        <v>-18383.279989999999</v>
      </c>
    </row>
    <row r="665" spans="1:21" hidden="1" x14ac:dyDescent="0.25">
      <c r="A665" s="3" t="s">
        <v>365</v>
      </c>
      <c r="B665" t="s">
        <v>22</v>
      </c>
      <c r="C665" t="s">
        <v>243</v>
      </c>
      <c r="D665" t="s">
        <v>42</v>
      </c>
      <c r="E665" t="s">
        <v>366</v>
      </c>
      <c r="F665" t="s">
        <v>26</v>
      </c>
      <c r="G665" t="s">
        <v>26</v>
      </c>
      <c r="H665" t="s">
        <v>42</v>
      </c>
      <c r="I665" t="s">
        <v>94</v>
      </c>
      <c r="J665" t="s">
        <v>400</v>
      </c>
      <c r="K665" t="s">
        <v>401</v>
      </c>
      <c r="L665" t="s">
        <v>26</v>
      </c>
      <c r="M665" t="s">
        <v>26</v>
      </c>
      <c r="N665" s="4"/>
      <c r="O665" s="4"/>
      <c r="P665" s="4"/>
      <c r="Q665" s="4"/>
      <c r="R665" s="4"/>
      <c r="S665" s="4"/>
      <c r="T665" s="4">
        <v>-7233.1199900000001</v>
      </c>
      <c r="U665" s="2">
        <f t="shared" si="11"/>
        <v>-7233.1199900000001</v>
      </c>
    </row>
    <row r="666" spans="1:21" x14ac:dyDescent="0.25">
      <c r="A666" s="3" t="s">
        <v>365</v>
      </c>
      <c r="B666" t="s">
        <v>22</v>
      </c>
      <c r="C666" t="s">
        <v>246</v>
      </c>
      <c r="D666" t="s">
        <v>42</v>
      </c>
      <c r="E666" t="s">
        <v>366</v>
      </c>
      <c r="F666" t="s">
        <v>26</v>
      </c>
      <c r="G666" t="s">
        <v>26</v>
      </c>
      <c r="H666" t="s">
        <v>42</v>
      </c>
      <c r="I666" t="s">
        <v>94</v>
      </c>
      <c r="J666" t="s">
        <v>413</v>
      </c>
      <c r="K666" t="s">
        <v>414</v>
      </c>
      <c r="L666" t="s">
        <v>26</v>
      </c>
      <c r="M666" t="s">
        <v>26</v>
      </c>
      <c r="N666" s="4"/>
      <c r="O666" s="4"/>
      <c r="P666" s="4"/>
      <c r="Q666" s="4"/>
      <c r="R666" s="4"/>
      <c r="S666" s="4"/>
      <c r="T666" s="4">
        <v>-33039.429989999997</v>
      </c>
      <c r="U666" s="2">
        <f t="shared" si="11"/>
        <v>-33039.429989999997</v>
      </c>
    </row>
    <row r="667" spans="1:21" x14ac:dyDescent="0.25">
      <c r="A667" s="3" t="s">
        <v>365</v>
      </c>
      <c r="B667" t="s">
        <v>22</v>
      </c>
      <c r="C667" t="s">
        <v>246</v>
      </c>
      <c r="D667" t="s">
        <v>42</v>
      </c>
      <c r="E667" t="s">
        <v>366</v>
      </c>
      <c r="F667" t="s">
        <v>26</v>
      </c>
      <c r="G667" t="s">
        <v>26</v>
      </c>
      <c r="H667" t="s">
        <v>42</v>
      </c>
      <c r="I667" t="s">
        <v>94</v>
      </c>
      <c r="J667" t="s">
        <v>415</v>
      </c>
      <c r="K667" t="s">
        <v>416</v>
      </c>
      <c r="L667" t="s">
        <v>26</v>
      </c>
      <c r="M667" t="s">
        <v>26</v>
      </c>
      <c r="N667" s="4"/>
      <c r="O667" s="4"/>
      <c r="P667" s="4"/>
      <c r="Q667" s="4"/>
      <c r="R667" s="4"/>
      <c r="S667" s="4"/>
      <c r="T667" s="4">
        <v>-6970.5599900000007</v>
      </c>
      <c r="U667" s="2">
        <f t="shared" si="11"/>
        <v>-6970.5599900000007</v>
      </c>
    </row>
    <row r="668" spans="1:21" x14ac:dyDescent="0.25">
      <c r="A668" s="3" t="s">
        <v>365</v>
      </c>
      <c r="B668" t="s">
        <v>22</v>
      </c>
      <c r="C668" t="s">
        <v>246</v>
      </c>
      <c r="D668" t="s">
        <v>42</v>
      </c>
      <c r="E668" t="s">
        <v>366</v>
      </c>
      <c r="F668" t="s">
        <v>26</v>
      </c>
      <c r="G668" t="s">
        <v>26</v>
      </c>
      <c r="H668" t="s">
        <v>42</v>
      </c>
      <c r="I668" t="s">
        <v>94</v>
      </c>
      <c r="J668" t="s">
        <v>423</v>
      </c>
      <c r="K668" t="s">
        <v>424</v>
      </c>
      <c r="L668" t="s">
        <v>26</v>
      </c>
      <c r="M668" t="s">
        <v>26</v>
      </c>
      <c r="N668" s="4"/>
      <c r="O668" s="4"/>
      <c r="P668" s="4"/>
      <c r="Q668" s="4"/>
      <c r="R668" s="4"/>
      <c r="S668" s="4"/>
      <c r="T668" s="4">
        <v>-8552.699990000001</v>
      </c>
      <c r="U668" s="2">
        <f t="shared" si="11"/>
        <v>-8552.699990000001</v>
      </c>
    </row>
    <row r="669" spans="1:21" x14ac:dyDescent="0.25">
      <c r="A669" s="3" t="s">
        <v>365</v>
      </c>
      <c r="B669" t="s">
        <v>22</v>
      </c>
      <c r="C669" t="s">
        <v>246</v>
      </c>
      <c r="D669" t="s">
        <v>42</v>
      </c>
      <c r="E669" t="s">
        <v>366</v>
      </c>
      <c r="F669" t="s">
        <v>26</v>
      </c>
      <c r="G669" t="s">
        <v>26</v>
      </c>
      <c r="H669" t="s">
        <v>42</v>
      </c>
      <c r="I669" t="s">
        <v>94</v>
      </c>
      <c r="J669" t="s">
        <v>417</v>
      </c>
      <c r="K669" t="s">
        <v>418</v>
      </c>
      <c r="L669" t="s">
        <v>26</v>
      </c>
      <c r="M669" t="s">
        <v>26</v>
      </c>
      <c r="N669" s="4"/>
      <c r="O669" s="4"/>
      <c r="P669" s="4"/>
      <c r="Q669" s="4"/>
      <c r="R669" s="4"/>
      <c r="S669" s="4"/>
      <c r="T669" s="4">
        <v>-247006.30998000011</v>
      </c>
      <c r="U669" s="2">
        <f t="shared" si="11"/>
        <v>-247006.30998000011</v>
      </c>
    </row>
    <row r="670" spans="1:21" x14ac:dyDescent="0.25">
      <c r="A670" s="3" t="s">
        <v>365</v>
      </c>
      <c r="B670" t="s">
        <v>22</v>
      </c>
      <c r="C670" t="s">
        <v>246</v>
      </c>
      <c r="D670" t="s">
        <v>42</v>
      </c>
      <c r="E670" t="s">
        <v>366</v>
      </c>
      <c r="F670" t="s">
        <v>26</v>
      </c>
      <c r="G670" t="s">
        <v>26</v>
      </c>
      <c r="H670" t="s">
        <v>42</v>
      </c>
      <c r="I670" t="s">
        <v>94</v>
      </c>
      <c r="J670" t="s">
        <v>419</v>
      </c>
      <c r="K670" t="s">
        <v>420</v>
      </c>
      <c r="L670" t="s">
        <v>26</v>
      </c>
      <c r="M670" t="s">
        <v>26</v>
      </c>
      <c r="N670" s="4"/>
      <c r="O670" s="4"/>
      <c r="P670" s="4"/>
      <c r="Q670" s="4"/>
      <c r="R670" s="4"/>
      <c r="S670" s="4"/>
      <c r="T670" s="4">
        <v>-170443.77997999999</v>
      </c>
      <c r="U670" s="2">
        <f t="shared" si="11"/>
        <v>-170443.77997999999</v>
      </c>
    </row>
    <row r="671" spans="1:21" x14ac:dyDescent="0.25">
      <c r="A671" s="3" t="s">
        <v>365</v>
      </c>
      <c r="B671" t="s">
        <v>22</v>
      </c>
      <c r="C671" t="s">
        <v>246</v>
      </c>
      <c r="D671" t="s">
        <v>42</v>
      </c>
      <c r="E671" t="s">
        <v>366</v>
      </c>
      <c r="F671" t="s">
        <v>26</v>
      </c>
      <c r="G671" t="s">
        <v>26</v>
      </c>
      <c r="H671" t="s">
        <v>42</v>
      </c>
      <c r="I671" t="s">
        <v>94</v>
      </c>
      <c r="J671" t="s">
        <v>421</v>
      </c>
      <c r="K671" t="s">
        <v>422</v>
      </c>
      <c r="L671" t="s">
        <v>26</v>
      </c>
      <c r="M671" t="s">
        <v>26</v>
      </c>
      <c r="N671" s="4"/>
      <c r="O671" s="4"/>
      <c r="P671" s="4"/>
      <c r="Q671" s="4"/>
      <c r="R671" s="4"/>
      <c r="S671" s="4"/>
      <c r="T671" s="4">
        <v>-3539691.8999799998</v>
      </c>
      <c r="U671" s="2">
        <f t="shared" si="11"/>
        <v>-3539691.8999799998</v>
      </c>
    </row>
    <row r="672" spans="1:21" hidden="1" x14ac:dyDescent="0.25">
      <c r="A672" s="3" t="s">
        <v>365</v>
      </c>
      <c r="B672" t="s">
        <v>22</v>
      </c>
      <c r="C672" t="s">
        <v>246</v>
      </c>
      <c r="D672" t="s">
        <v>42</v>
      </c>
      <c r="E672" t="s">
        <v>366</v>
      </c>
      <c r="F672" t="s">
        <v>26</v>
      </c>
      <c r="G672" t="s">
        <v>26</v>
      </c>
      <c r="H672" t="s">
        <v>42</v>
      </c>
      <c r="I672" t="s">
        <v>94</v>
      </c>
      <c r="J672" t="s">
        <v>402</v>
      </c>
      <c r="K672" t="s">
        <v>403</v>
      </c>
      <c r="L672" t="s">
        <v>26</v>
      </c>
      <c r="M672" t="s">
        <v>26</v>
      </c>
      <c r="N672" s="4"/>
      <c r="O672" s="4"/>
      <c r="P672" s="4"/>
      <c r="Q672" s="4"/>
      <c r="R672" s="4"/>
      <c r="S672" s="4"/>
      <c r="T672" s="4">
        <v>-2106.3599899999999</v>
      </c>
      <c r="U672" s="2">
        <f t="shared" si="11"/>
        <v>-2106.3599899999999</v>
      </c>
    </row>
    <row r="673" spans="1:21" hidden="1" x14ac:dyDescent="0.25">
      <c r="A673" s="3" t="s">
        <v>365</v>
      </c>
      <c r="B673" t="s">
        <v>22</v>
      </c>
      <c r="C673" t="s">
        <v>246</v>
      </c>
      <c r="D673" t="s">
        <v>42</v>
      </c>
      <c r="E673" t="s">
        <v>366</v>
      </c>
      <c r="F673" t="s">
        <v>26</v>
      </c>
      <c r="G673" t="s">
        <v>26</v>
      </c>
      <c r="H673" t="s">
        <v>42</v>
      </c>
      <c r="I673" t="s">
        <v>94</v>
      </c>
      <c r="J673" t="s">
        <v>392</v>
      </c>
      <c r="K673" t="s">
        <v>395</v>
      </c>
      <c r="L673" t="s">
        <v>26</v>
      </c>
      <c r="M673" t="s">
        <v>26</v>
      </c>
      <c r="N673" s="4"/>
      <c r="O673" s="4"/>
      <c r="P673" s="4"/>
      <c r="Q673" s="4"/>
      <c r="R673" s="4"/>
      <c r="S673" s="4"/>
      <c r="T673" s="4">
        <v>-653.50999000000002</v>
      </c>
      <c r="U673" s="2">
        <f t="shared" si="11"/>
        <v>-653.50999000000002</v>
      </c>
    </row>
    <row r="674" spans="1:21" hidden="1" x14ac:dyDescent="0.25">
      <c r="A674" s="3" t="s">
        <v>365</v>
      </c>
      <c r="B674" t="s">
        <v>22</v>
      </c>
      <c r="C674" t="s">
        <v>246</v>
      </c>
      <c r="D674" t="s">
        <v>42</v>
      </c>
      <c r="E674" t="s">
        <v>366</v>
      </c>
      <c r="F674" t="s">
        <v>26</v>
      </c>
      <c r="G674" t="s">
        <v>26</v>
      </c>
      <c r="H674" t="s">
        <v>42</v>
      </c>
      <c r="I674" t="s">
        <v>94</v>
      </c>
      <c r="J674" t="s">
        <v>404</v>
      </c>
      <c r="K674" t="s">
        <v>405</v>
      </c>
      <c r="L674" t="s">
        <v>26</v>
      </c>
      <c r="M674" t="s">
        <v>26</v>
      </c>
      <c r="N674" s="4"/>
      <c r="O674" s="4"/>
      <c r="P674" s="4"/>
      <c r="Q674" s="4"/>
      <c r="R674" s="4"/>
      <c r="S674" s="4"/>
      <c r="T674" s="4">
        <v>-569.69999000000007</v>
      </c>
      <c r="U674" s="2">
        <f t="shared" si="11"/>
        <v>-569.69999000000007</v>
      </c>
    </row>
    <row r="675" spans="1:21" hidden="1" x14ac:dyDescent="0.25">
      <c r="A675" s="3" t="s">
        <v>365</v>
      </c>
      <c r="B675" t="s">
        <v>22</v>
      </c>
      <c r="C675" t="s">
        <v>246</v>
      </c>
      <c r="D675" t="s">
        <v>42</v>
      </c>
      <c r="E675" t="s">
        <v>366</v>
      </c>
      <c r="F675" t="s">
        <v>26</v>
      </c>
      <c r="G675" t="s">
        <v>26</v>
      </c>
      <c r="H675" t="s">
        <v>42</v>
      </c>
      <c r="I675" t="s">
        <v>94</v>
      </c>
      <c r="J675" t="s">
        <v>406</v>
      </c>
      <c r="K675" t="s">
        <v>407</v>
      </c>
      <c r="L675" t="s">
        <v>26</v>
      </c>
      <c r="M675" t="s">
        <v>26</v>
      </c>
      <c r="N675" s="4"/>
      <c r="O675" s="4"/>
      <c r="P675" s="4"/>
      <c r="Q675" s="4"/>
      <c r="R675" s="4"/>
      <c r="S675" s="4"/>
      <c r="T675" s="4">
        <v>-1142520.77999</v>
      </c>
      <c r="U675" s="2">
        <f t="shared" si="11"/>
        <v>-1142520.77999</v>
      </c>
    </row>
    <row r="676" spans="1:21" hidden="1" x14ac:dyDescent="0.25">
      <c r="A676" s="3" t="s">
        <v>365</v>
      </c>
      <c r="B676" t="s">
        <v>22</v>
      </c>
      <c r="C676" t="s">
        <v>246</v>
      </c>
      <c r="D676" t="s">
        <v>42</v>
      </c>
      <c r="E676" t="s">
        <v>366</v>
      </c>
      <c r="F676" t="s">
        <v>26</v>
      </c>
      <c r="G676" t="s">
        <v>26</v>
      </c>
      <c r="H676" t="s">
        <v>42</v>
      </c>
      <c r="I676" t="s">
        <v>94</v>
      </c>
      <c r="J676" t="s">
        <v>425</v>
      </c>
      <c r="K676" t="s">
        <v>426</v>
      </c>
      <c r="L676" t="s">
        <v>26</v>
      </c>
      <c r="M676" t="s">
        <v>26</v>
      </c>
      <c r="N676" s="4"/>
      <c r="O676" s="4"/>
      <c r="P676" s="4"/>
      <c r="Q676" s="4"/>
      <c r="R676" s="4"/>
      <c r="S676" s="4"/>
      <c r="T676" s="4">
        <v>-189.90998999999999</v>
      </c>
      <c r="U676" s="2">
        <f t="shared" si="11"/>
        <v>-189.90998999999999</v>
      </c>
    </row>
    <row r="677" spans="1:21" hidden="1" x14ac:dyDescent="0.25">
      <c r="A677" s="3" t="s">
        <v>365</v>
      </c>
      <c r="B677" t="s">
        <v>22</v>
      </c>
      <c r="C677" t="s">
        <v>246</v>
      </c>
      <c r="D677" t="s">
        <v>42</v>
      </c>
      <c r="E677" t="s">
        <v>366</v>
      </c>
      <c r="F677" t="s">
        <v>26</v>
      </c>
      <c r="G677" t="s">
        <v>26</v>
      </c>
      <c r="H677" t="s">
        <v>42</v>
      </c>
      <c r="I677" t="s">
        <v>94</v>
      </c>
      <c r="J677" t="s">
        <v>427</v>
      </c>
      <c r="K677" t="s">
        <v>428</v>
      </c>
      <c r="L677" t="s">
        <v>26</v>
      </c>
      <c r="M677" t="s">
        <v>26</v>
      </c>
      <c r="N677" s="4"/>
      <c r="O677" s="4"/>
      <c r="P677" s="4"/>
      <c r="Q677" s="4"/>
      <c r="R677" s="4"/>
      <c r="S677" s="4"/>
      <c r="T677" s="4">
        <v>-282.73998999999998</v>
      </c>
      <c r="U677" s="2">
        <f t="shared" si="11"/>
        <v>-282.73998999999998</v>
      </c>
    </row>
    <row r="678" spans="1:21" hidden="1" x14ac:dyDescent="0.25">
      <c r="A678" s="3" t="s">
        <v>365</v>
      </c>
      <c r="B678" t="s">
        <v>22</v>
      </c>
      <c r="C678" t="s">
        <v>246</v>
      </c>
      <c r="D678" t="s">
        <v>42</v>
      </c>
      <c r="E678" t="s">
        <v>366</v>
      </c>
      <c r="F678" t="s">
        <v>26</v>
      </c>
      <c r="G678" t="s">
        <v>26</v>
      </c>
      <c r="H678" t="s">
        <v>42</v>
      </c>
      <c r="I678" t="s">
        <v>94</v>
      </c>
      <c r="J678" t="s">
        <v>429</v>
      </c>
      <c r="K678" t="s">
        <v>368</v>
      </c>
      <c r="L678" t="s">
        <v>26</v>
      </c>
      <c r="M678" t="s">
        <v>26</v>
      </c>
      <c r="N678" s="4"/>
      <c r="O678" s="4"/>
      <c r="P678" s="4"/>
      <c r="Q678" s="4"/>
      <c r="R678" s="4"/>
      <c r="S678" s="4"/>
      <c r="T678" s="4">
        <v>-62630.58999</v>
      </c>
      <c r="U678" s="2">
        <f t="shared" si="11"/>
        <v>-62630.58999</v>
      </c>
    </row>
    <row r="679" spans="1:21" hidden="1" x14ac:dyDescent="0.25">
      <c r="A679" s="3" t="s">
        <v>365</v>
      </c>
      <c r="B679" t="s">
        <v>22</v>
      </c>
      <c r="C679" t="s">
        <v>246</v>
      </c>
      <c r="D679" t="s">
        <v>42</v>
      </c>
      <c r="E679" t="s">
        <v>366</v>
      </c>
      <c r="F679" t="s">
        <v>26</v>
      </c>
      <c r="G679" t="s">
        <v>26</v>
      </c>
      <c r="H679" t="s">
        <v>42</v>
      </c>
      <c r="I679" t="s">
        <v>94</v>
      </c>
      <c r="J679" t="s">
        <v>396</v>
      </c>
      <c r="K679" t="s">
        <v>397</v>
      </c>
      <c r="L679" t="s">
        <v>26</v>
      </c>
      <c r="M679" t="s">
        <v>26</v>
      </c>
      <c r="N679" s="4"/>
      <c r="O679" s="4"/>
      <c r="P679" s="4"/>
      <c r="Q679" s="4"/>
      <c r="R679" s="4"/>
      <c r="S679" s="4"/>
      <c r="T679" s="4">
        <v>-21291.789990000001</v>
      </c>
      <c r="U679" s="2">
        <f t="shared" si="11"/>
        <v>-21291.789990000001</v>
      </c>
    </row>
    <row r="680" spans="1:21" hidden="1" x14ac:dyDescent="0.25">
      <c r="A680" s="3" t="s">
        <v>365</v>
      </c>
      <c r="B680" t="s">
        <v>22</v>
      </c>
      <c r="C680" t="s">
        <v>246</v>
      </c>
      <c r="D680" t="s">
        <v>42</v>
      </c>
      <c r="E680" t="s">
        <v>366</v>
      </c>
      <c r="F680" t="s">
        <v>26</v>
      </c>
      <c r="G680" t="s">
        <v>26</v>
      </c>
      <c r="H680" t="s">
        <v>42</v>
      </c>
      <c r="I680" t="s">
        <v>94</v>
      </c>
      <c r="J680" t="s">
        <v>398</v>
      </c>
      <c r="K680" t="s">
        <v>399</v>
      </c>
      <c r="L680" t="s">
        <v>26</v>
      </c>
      <c r="M680" t="s">
        <v>26</v>
      </c>
      <c r="N680" s="4"/>
      <c r="O680" s="4"/>
      <c r="P680" s="4"/>
      <c r="Q680" s="4"/>
      <c r="R680" s="4"/>
      <c r="S680" s="4"/>
      <c r="T680" s="4">
        <v>-91272.109990000012</v>
      </c>
      <c r="U680" s="2">
        <f t="shared" si="11"/>
        <v>-91272.109990000012</v>
      </c>
    </row>
    <row r="681" spans="1:21" hidden="1" x14ac:dyDescent="0.25">
      <c r="A681" s="3" t="s">
        <v>365</v>
      </c>
      <c r="B681" t="s">
        <v>22</v>
      </c>
      <c r="C681" t="s">
        <v>246</v>
      </c>
      <c r="D681" t="s">
        <v>42</v>
      </c>
      <c r="E681" t="s">
        <v>366</v>
      </c>
      <c r="F681" t="s">
        <v>26</v>
      </c>
      <c r="G681" t="s">
        <v>26</v>
      </c>
      <c r="H681" t="s">
        <v>42</v>
      </c>
      <c r="I681" t="s">
        <v>94</v>
      </c>
      <c r="J681" t="s">
        <v>400</v>
      </c>
      <c r="K681" t="s">
        <v>401</v>
      </c>
      <c r="L681" t="s">
        <v>26</v>
      </c>
      <c r="M681" t="s">
        <v>26</v>
      </c>
      <c r="N681" s="4"/>
      <c r="O681" s="4"/>
      <c r="P681" s="4"/>
      <c r="Q681" s="4"/>
      <c r="R681" s="4"/>
      <c r="S681" s="4"/>
      <c r="T681" s="4">
        <v>-16185.039989999999</v>
      </c>
      <c r="U681" s="2">
        <f t="shared" si="11"/>
        <v>-16185.039989999999</v>
      </c>
    </row>
    <row r="682" spans="1:21" x14ac:dyDescent="0.25">
      <c r="A682" s="3" t="s">
        <v>365</v>
      </c>
      <c r="B682" t="s">
        <v>22</v>
      </c>
      <c r="C682" t="s">
        <v>246</v>
      </c>
      <c r="D682" t="s">
        <v>111</v>
      </c>
      <c r="E682" t="s">
        <v>366</v>
      </c>
      <c r="F682" t="s">
        <v>504</v>
      </c>
      <c r="G682" t="s">
        <v>505</v>
      </c>
      <c r="H682" t="s">
        <v>111</v>
      </c>
      <c r="I682" t="s">
        <v>430</v>
      </c>
      <c r="J682" t="s">
        <v>421</v>
      </c>
      <c r="K682" t="s">
        <v>422</v>
      </c>
      <c r="L682" t="s">
        <v>431</v>
      </c>
      <c r="M682" t="s">
        <v>432</v>
      </c>
      <c r="N682" s="4"/>
      <c r="O682" s="4"/>
      <c r="P682" s="4"/>
      <c r="Q682" s="4"/>
      <c r="R682" s="4"/>
      <c r="S682" s="4"/>
      <c r="T682" s="4">
        <v>-488918.73</v>
      </c>
      <c r="U682" s="2">
        <f t="shared" si="11"/>
        <v>-488918.73</v>
      </c>
    </row>
    <row r="683" spans="1:21" x14ac:dyDescent="0.25">
      <c r="A683" s="3" t="s">
        <v>365</v>
      </c>
      <c r="B683" t="s">
        <v>22</v>
      </c>
      <c r="C683" t="s">
        <v>246</v>
      </c>
      <c r="D683" t="s">
        <v>111</v>
      </c>
      <c r="E683" t="s">
        <v>366</v>
      </c>
      <c r="F683" t="s">
        <v>504</v>
      </c>
      <c r="G683" t="s">
        <v>505</v>
      </c>
      <c r="H683" t="s">
        <v>111</v>
      </c>
      <c r="I683" t="s">
        <v>430</v>
      </c>
      <c r="J683" t="s">
        <v>421</v>
      </c>
      <c r="K683" t="s">
        <v>422</v>
      </c>
      <c r="L683" t="s">
        <v>26</v>
      </c>
      <c r="M683" t="s">
        <v>26</v>
      </c>
      <c r="N683" s="4"/>
      <c r="O683" s="4"/>
      <c r="P683" s="4"/>
      <c r="Q683" s="4"/>
      <c r="R683" s="4"/>
      <c r="S683" s="4"/>
      <c r="T683" s="4">
        <v>629.24009999999998</v>
      </c>
      <c r="U683" s="2">
        <f t="shared" si="11"/>
        <v>629.24009999999998</v>
      </c>
    </row>
    <row r="684" spans="1:21" x14ac:dyDescent="0.25">
      <c r="A684" s="3" t="s">
        <v>365</v>
      </c>
      <c r="B684" t="s">
        <v>22</v>
      </c>
      <c r="C684" t="s">
        <v>246</v>
      </c>
      <c r="D684" t="s">
        <v>24</v>
      </c>
      <c r="E684" t="s">
        <v>366</v>
      </c>
      <c r="F684" t="s">
        <v>26</v>
      </c>
      <c r="G684" t="s">
        <v>26</v>
      </c>
      <c r="H684" t="s">
        <v>27</v>
      </c>
      <c r="I684" t="s">
        <v>28</v>
      </c>
      <c r="J684" t="s">
        <v>421</v>
      </c>
      <c r="K684" t="s">
        <v>422</v>
      </c>
      <c r="L684" t="s">
        <v>26</v>
      </c>
      <c r="M684" t="s">
        <v>26</v>
      </c>
      <c r="N684" s="4"/>
      <c r="O684" s="4"/>
      <c r="P684" s="4"/>
      <c r="Q684" s="4"/>
      <c r="R684" s="4"/>
      <c r="S684" s="4"/>
      <c r="T684" s="4">
        <v>-1293.04</v>
      </c>
      <c r="U684" s="2">
        <f t="shared" si="11"/>
        <v>-1293.04</v>
      </c>
    </row>
    <row r="685" spans="1:21" x14ac:dyDescent="0.25">
      <c r="A685" s="3" t="s">
        <v>365</v>
      </c>
      <c r="B685" t="s">
        <v>22</v>
      </c>
      <c r="C685" t="s">
        <v>246</v>
      </c>
      <c r="D685" t="s">
        <v>24</v>
      </c>
      <c r="E685" t="s">
        <v>366</v>
      </c>
      <c r="F685" t="s">
        <v>504</v>
      </c>
      <c r="G685" t="s">
        <v>505</v>
      </c>
      <c r="H685" t="s">
        <v>33</v>
      </c>
      <c r="I685" t="s">
        <v>34</v>
      </c>
      <c r="J685" t="s">
        <v>421</v>
      </c>
      <c r="K685" t="s">
        <v>422</v>
      </c>
      <c r="L685" t="s">
        <v>26</v>
      </c>
      <c r="M685" t="s">
        <v>26</v>
      </c>
      <c r="N685" s="4"/>
      <c r="O685" s="4"/>
      <c r="P685" s="4"/>
      <c r="Q685" s="4"/>
      <c r="R685" s="4"/>
      <c r="S685" s="4"/>
      <c r="T685" s="4">
        <v>-58234.46</v>
      </c>
      <c r="U685" s="2">
        <f t="shared" si="11"/>
        <v>-58234.46</v>
      </c>
    </row>
    <row r="686" spans="1:21" hidden="1" x14ac:dyDescent="0.25">
      <c r="A686" s="3" t="s">
        <v>433</v>
      </c>
      <c r="B686" t="s">
        <v>22</v>
      </c>
      <c r="C686" t="s">
        <v>23</v>
      </c>
      <c r="D686" t="s">
        <v>42</v>
      </c>
      <c r="E686" t="s">
        <v>434</v>
      </c>
      <c r="F686" t="s">
        <v>26</v>
      </c>
      <c r="G686" t="s">
        <v>26</v>
      </c>
      <c r="H686" t="s">
        <v>42</v>
      </c>
      <c r="I686" t="s">
        <v>94</v>
      </c>
      <c r="J686" t="s">
        <v>435</v>
      </c>
      <c r="K686" t="s">
        <v>436</v>
      </c>
      <c r="L686" t="s">
        <v>26</v>
      </c>
      <c r="M686" t="s">
        <v>26</v>
      </c>
      <c r="N686" s="4"/>
      <c r="O686" s="4"/>
      <c r="P686" s="4"/>
      <c r="Q686" s="4"/>
      <c r="R686" s="4"/>
      <c r="S686" s="4"/>
      <c r="T686" s="4">
        <v>-65000</v>
      </c>
      <c r="U686" s="2">
        <f t="shared" si="11"/>
        <v>-65000</v>
      </c>
    </row>
    <row r="687" spans="1:21" hidden="1" x14ac:dyDescent="0.25">
      <c r="A687" s="3" t="s">
        <v>433</v>
      </c>
      <c r="B687" t="s">
        <v>22</v>
      </c>
      <c r="C687" t="s">
        <v>23</v>
      </c>
      <c r="D687" t="s">
        <v>42</v>
      </c>
      <c r="E687" t="s">
        <v>434</v>
      </c>
      <c r="F687" t="s">
        <v>26</v>
      </c>
      <c r="G687" t="s">
        <v>26</v>
      </c>
      <c r="H687" t="s">
        <v>42</v>
      </c>
      <c r="I687" t="s">
        <v>94</v>
      </c>
      <c r="J687" t="s">
        <v>437</v>
      </c>
      <c r="K687" t="s">
        <v>438</v>
      </c>
      <c r="L687" t="s">
        <v>26</v>
      </c>
      <c r="M687" t="s">
        <v>26</v>
      </c>
      <c r="N687" s="4"/>
      <c r="O687" s="4"/>
      <c r="P687" s="4"/>
      <c r="Q687" s="4"/>
      <c r="R687" s="4"/>
      <c r="S687" s="4"/>
      <c r="T687" s="4">
        <v>-999.99999999999989</v>
      </c>
      <c r="U687" s="2">
        <f t="shared" si="11"/>
        <v>-999.99999999999989</v>
      </c>
    </row>
    <row r="688" spans="1:21" hidden="1" x14ac:dyDescent="0.25">
      <c r="A688" s="3" t="s">
        <v>433</v>
      </c>
      <c r="B688" t="s">
        <v>22</v>
      </c>
      <c r="C688" t="s">
        <v>23</v>
      </c>
      <c r="D688" t="s">
        <v>42</v>
      </c>
      <c r="E688" t="s">
        <v>434</v>
      </c>
      <c r="F688" t="s">
        <v>26</v>
      </c>
      <c r="G688" t="s">
        <v>26</v>
      </c>
      <c r="H688" t="s">
        <v>42</v>
      </c>
      <c r="I688" t="s">
        <v>94</v>
      </c>
      <c r="J688" t="s">
        <v>439</v>
      </c>
      <c r="K688" t="s">
        <v>440</v>
      </c>
      <c r="L688" t="s">
        <v>26</v>
      </c>
      <c r="M688" t="s">
        <v>26</v>
      </c>
      <c r="N688" s="4"/>
      <c r="O688" s="4"/>
      <c r="P688" s="4"/>
      <c r="Q688" s="4"/>
      <c r="R688" s="4"/>
      <c r="S688" s="4"/>
      <c r="T688" s="4">
        <v>-94157</v>
      </c>
      <c r="U688" s="2">
        <f t="shared" si="11"/>
        <v>-94157</v>
      </c>
    </row>
    <row r="689" spans="1:21" hidden="1" x14ac:dyDescent="0.25">
      <c r="A689" s="3" t="s">
        <v>433</v>
      </c>
      <c r="B689" t="s">
        <v>22</v>
      </c>
      <c r="C689" t="s">
        <v>23</v>
      </c>
      <c r="D689" t="s">
        <v>42</v>
      </c>
      <c r="E689" t="s">
        <v>434</v>
      </c>
      <c r="F689" t="s">
        <v>26</v>
      </c>
      <c r="G689" t="s">
        <v>26</v>
      </c>
      <c r="H689" t="s">
        <v>42</v>
      </c>
      <c r="I689" t="s">
        <v>94</v>
      </c>
      <c r="J689" t="s">
        <v>441</v>
      </c>
      <c r="K689" t="s">
        <v>442</v>
      </c>
      <c r="L689" t="s">
        <v>26</v>
      </c>
      <c r="M689" t="s">
        <v>26</v>
      </c>
      <c r="N689" s="4"/>
      <c r="O689" s="4"/>
      <c r="P689" s="4"/>
      <c r="Q689" s="4"/>
      <c r="R689" s="4"/>
      <c r="S689" s="4"/>
      <c r="T689" s="4">
        <v>-32201.040000000001</v>
      </c>
      <c r="U689" s="2">
        <f t="shared" si="11"/>
        <v>-32201.040000000001</v>
      </c>
    </row>
    <row r="690" spans="1:21" hidden="1" x14ac:dyDescent="0.25">
      <c r="A690" s="3" t="s">
        <v>433</v>
      </c>
      <c r="B690" t="s">
        <v>22</v>
      </c>
      <c r="C690" t="s">
        <v>23</v>
      </c>
      <c r="D690" t="s">
        <v>42</v>
      </c>
      <c r="E690" t="s">
        <v>434</v>
      </c>
      <c r="F690" t="s">
        <v>26</v>
      </c>
      <c r="G690" t="s">
        <v>26</v>
      </c>
      <c r="H690" t="s">
        <v>42</v>
      </c>
      <c r="I690" t="s">
        <v>94</v>
      </c>
      <c r="J690" t="s">
        <v>135</v>
      </c>
      <c r="K690" t="s">
        <v>443</v>
      </c>
      <c r="L690" t="s">
        <v>26</v>
      </c>
      <c r="M690" t="s">
        <v>26</v>
      </c>
      <c r="N690" s="4"/>
      <c r="O690" s="4"/>
      <c r="P690" s="4"/>
      <c r="Q690" s="4"/>
      <c r="R690" s="4"/>
      <c r="S690" s="4"/>
      <c r="T690" s="4">
        <v>-2287918</v>
      </c>
      <c r="U690" s="2">
        <f t="shared" si="11"/>
        <v>-2287918</v>
      </c>
    </row>
    <row r="691" spans="1:21" hidden="1" x14ac:dyDescent="0.25">
      <c r="A691" s="3" t="s">
        <v>433</v>
      </c>
      <c r="B691" t="s">
        <v>22</v>
      </c>
      <c r="C691" t="s">
        <v>23</v>
      </c>
      <c r="D691" t="s">
        <v>42</v>
      </c>
      <c r="E691" t="s">
        <v>434</v>
      </c>
      <c r="F691" t="s">
        <v>26</v>
      </c>
      <c r="G691" t="s">
        <v>26</v>
      </c>
      <c r="H691" t="s">
        <v>42</v>
      </c>
      <c r="I691" t="s">
        <v>94</v>
      </c>
      <c r="J691" t="s">
        <v>444</v>
      </c>
      <c r="K691" t="s">
        <v>445</v>
      </c>
      <c r="L691" t="s">
        <v>26</v>
      </c>
      <c r="M691" t="s">
        <v>26</v>
      </c>
      <c r="N691" s="4"/>
      <c r="O691" s="4"/>
      <c r="P691" s="4"/>
      <c r="Q691" s="4"/>
      <c r="R691" s="4"/>
      <c r="S691" s="4"/>
      <c r="T691" s="4">
        <v>-4097546</v>
      </c>
      <c r="U691" s="2">
        <f t="shared" si="11"/>
        <v>-4097546</v>
      </c>
    </row>
    <row r="692" spans="1:21" hidden="1" x14ac:dyDescent="0.25">
      <c r="A692" s="3" t="s">
        <v>433</v>
      </c>
      <c r="B692" t="s">
        <v>22</v>
      </c>
      <c r="C692" t="s">
        <v>23</v>
      </c>
      <c r="D692" t="s">
        <v>42</v>
      </c>
      <c r="E692" t="s">
        <v>434</v>
      </c>
      <c r="F692" t="s">
        <v>26</v>
      </c>
      <c r="G692" t="s">
        <v>26</v>
      </c>
      <c r="H692" t="s">
        <v>42</v>
      </c>
      <c r="I692" t="s">
        <v>94</v>
      </c>
      <c r="J692" t="s">
        <v>446</v>
      </c>
      <c r="K692" t="s">
        <v>447</v>
      </c>
      <c r="L692" t="s">
        <v>26</v>
      </c>
      <c r="M692" t="s">
        <v>26</v>
      </c>
      <c r="N692" s="4"/>
      <c r="O692" s="4"/>
      <c r="P692" s="4"/>
      <c r="Q692" s="4"/>
      <c r="R692" s="4"/>
      <c r="S692" s="4"/>
      <c r="T692" s="4">
        <v>-15000</v>
      </c>
      <c r="U692" s="2">
        <f t="shared" si="11"/>
        <v>-15000</v>
      </c>
    </row>
    <row r="693" spans="1:21" hidden="1" x14ac:dyDescent="0.25">
      <c r="A693" s="3" t="s">
        <v>433</v>
      </c>
      <c r="B693" t="s">
        <v>22</v>
      </c>
      <c r="C693" t="s">
        <v>23</v>
      </c>
      <c r="D693" t="s">
        <v>42</v>
      </c>
      <c r="E693" t="s">
        <v>434</v>
      </c>
      <c r="F693" t="s">
        <v>26</v>
      </c>
      <c r="G693" t="s">
        <v>26</v>
      </c>
      <c r="H693" t="s">
        <v>42</v>
      </c>
      <c r="I693" t="s">
        <v>94</v>
      </c>
      <c r="J693" t="s">
        <v>448</v>
      </c>
      <c r="K693" t="s">
        <v>449</v>
      </c>
      <c r="L693" t="s">
        <v>26</v>
      </c>
      <c r="M693" t="s">
        <v>26</v>
      </c>
      <c r="N693" s="4"/>
      <c r="O693" s="4"/>
      <c r="P693" s="4"/>
      <c r="Q693" s="4"/>
      <c r="R693" s="4"/>
      <c r="S693" s="4"/>
      <c r="T693" s="4">
        <v>-900000</v>
      </c>
      <c r="U693" s="2">
        <f t="shared" si="11"/>
        <v>-900000</v>
      </c>
    </row>
    <row r="694" spans="1:21" hidden="1" x14ac:dyDescent="0.25">
      <c r="A694" s="3" t="s">
        <v>433</v>
      </c>
      <c r="B694" t="s">
        <v>22</v>
      </c>
      <c r="C694" t="s">
        <v>23</v>
      </c>
      <c r="D694" t="s">
        <v>42</v>
      </c>
      <c r="E694" t="s">
        <v>434</v>
      </c>
      <c r="F694" t="s">
        <v>26</v>
      </c>
      <c r="G694" t="s">
        <v>26</v>
      </c>
      <c r="H694" t="s">
        <v>42</v>
      </c>
      <c r="I694" t="s">
        <v>94</v>
      </c>
      <c r="J694" t="s">
        <v>450</v>
      </c>
      <c r="K694" t="s">
        <v>451</v>
      </c>
      <c r="L694" t="s">
        <v>26</v>
      </c>
      <c r="M694" t="s">
        <v>26</v>
      </c>
      <c r="N694" s="4"/>
      <c r="O694" s="4"/>
      <c r="P694" s="4"/>
      <c r="Q694" s="4"/>
      <c r="R694" s="4"/>
      <c r="S694" s="4"/>
      <c r="T694" s="4">
        <v>-570000</v>
      </c>
      <c r="U694" s="2">
        <f t="shared" si="11"/>
        <v>-570000</v>
      </c>
    </row>
    <row r="695" spans="1:21" hidden="1" x14ac:dyDescent="0.25">
      <c r="A695" s="3" t="s">
        <v>433</v>
      </c>
      <c r="B695" t="s">
        <v>22</v>
      </c>
      <c r="C695" t="s">
        <v>23</v>
      </c>
      <c r="D695" t="s">
        <v>42</v>
      </c>
      <c r="E695" t="s">
        <v>434</v>
      </c>
      <c r="F695" t="s">
        <v>26</v>
      </c>
      <c r="G695" t="s">
        <v>26</v>
      </c>
      <c r="H695" t="s">
        <v>42</v>
      </c>
      <c r="I695" t="s">
        <v>94</v>
      </c>
      <c r="J695" t="s">
        <v>452</v>
      </c>
      <c r="K695" t="s">
        <v>453</v>
      </c>
      <c r="L695" t="s">
        <v>26</v>
      </c>
      <c r="M695" t="s">
        <v>26</v>
      </c>
      <c r="N695" s="4"/>
      <c r="O695" s="4"/>
      <c r="P695" s="4"/>
      <c r="Q695" s="4"/>
      <c r="R695" s="4"/>
      <c r="S695" s="4"/>
      <c r="T695" s="4">
        <v>-33297</v>
      </c>
      <c r="U695" s="2">
        <f t="shared" si="11"/>
        <v>-33297</v>
      </c>
    </row>
    <row r="696" spans="1:21" hidden="1" x14ac:dyDescent="0.25">
      <c r="A696" s="3" t="s">
        <v>433</v>
      </c>
      <c r="B696" t="s">
        <v>22</v>
      </c>
      <c r="C696" t="s">
        <v>23</v>
      </c>
      <c r="D696" t="s">
        <v>42</v>
      </c>
      <c r="E696" t="s">
        <v>434</v>
      </c>
      <c r="F696" t="s">
        <v>26</v>
      </c>
      <c r="G696" t="s">
        <v>26</v>
      </c>
      <c r="H696" t="s">
        <v>42</v>
      </c>
      <c r="I696" t="s">
        <v>94</v>
      </c>
      <c r="J696" t="s">
        <v>454</v>
      </c>
      <c r="K696" t="s">
        <v>455</v>
      </c>
      <c r="L696" t="s">
        <v>26</v>
      </c>
      <c r="M696" t="s">
        <v>26</v>
      </c>
      <c r="N696" s="4"/>
      <c r="O696" s="4"/>
      <c r="P696" s="4"/>
      <c r="Q696" s="4"/>
      <c r="R696" s="4"/>
      <c r="S696" s="4"/>
      <c r="T696" s="4">
        <v>-81677</v>
      </c>
      <c r="U696" s="2">
        <f t="shared" si="11"/>
        <v>-81677</v>
      </c>
    </row>
    <row r="697" spans="1:21" hidden="1" x14ac:dyDescent="0.25">
      <c r="A697" s="3" t="s">
        <v>433</v>
      </c>
      <c r="B697" t="s">
        <v>22</v>
      </c>
      <c r="C697" t="s">
        <v>23</v>
      </c>
      <c r="D697" t="s">
        <v>42</v>
      </c>
      <c r="E697" t="s">
        <v>434</v>
      </c>
      <c r="F697" t="s">
        <v>26</v>
      </c>
      <c r="G697" t="s">
        <v>26</v>
      </c>
      <c r="H697" t="s">
        <v>42</v>
      </c>
      <c r="I697" t="s">
        <v>94</v>
      </c>
      <c r="J697" t="s">
        <v>456</v>
      </c>
      <c r="K697" t="s">
        <v>457</v>
      </c>
      <c r="L697" t="s">
        <v>26</v>
      </c>
      <c r="M697" t="s">
        <v>26</v>
      </c>
      <c r="N697" s="4"/>
      <c r="O697" s="4"/>
      <c r="P697" s="4"/>
      <c r="Q697" s="4"/>
      <c r="R697" s="4"/>
      <c r="S697" s="4"/>
      <c r="T697" s="4">
        <v>-292000</v>
      </c>
      <c r="U697" s="2">
        <f t="shared" si="11"/>
        <v>-292000</v>
      </c>
    </row>
    <row r="698" spans="1:21" hidden="1" x14ac:dyDescent="0.25">
      <c r="A698" s="3" t="s">
        <v>433</v>
      </c>
      <c r="B698" t="s">
        <v>22</v>
      </c>
      <c r="C698" t="s">
        <v>23</v>
      </c>
      <c r="D698" t="s">
        <v>42</v>
      </c>
      <c r="E698" t="s">
        <v>434</v>
      </c>
      <c r="F698" t="s">
        <v>26</v>
      </c>
      <c r="G698" t="s">
        <v>26</v>
      </c>
      <c r="H698" t="s">
        <v>42</v>
      </c>
      <c r="I698" t="s">
        <v>94</v>
      </c>
      <c r="J698" t="s">
        <v>458</v>
      </c>
      <c r="K698" t="s">
        <v>459</v>
      </c>
      <c r="L698" t="s">
        <v>26</v>
      </c>
      <c r="M698" t="s">
        <v>26</v>
      </c>
      <c r="N698" s="4"/>
      <c r="O698" s="4"/>
      <c r="P698" s="4"/>
      <c r="Q698" s="4"/>
      <c r="R698" s="4"/>
      <c r="S698" s="4"/>
      <c r="T698" s="4">
        <v>-63712</v>
      </c>
      <c r="U698" s="2">
        <f t="shared" si="11"/>
        <v>-63712</v>
      </c>
    </row>
    <row r="699" spans="1:21" hidden="1" x14ac:dyDescent="0.25">
      <c r="A699" s="3" t="s">
        <v>433</v>
      </c>
      <c r="B699" t="s">
        <v>22</v>
      </c>
      <c r="C699" t="s">
        <v>23</v>
      </c>
      <c r="D699" t="s">
        <v>42</v>
      </c>
      <c r="E699" t="s">
        <v>434</v>
      </c>
      <c r="F699" t="s">
        <v>26</v>
      </c>
      <c r="G699" t="s">
        <v>26</v>
      </c>
      <c r="H699" t="s">
        <v>42</v>
      </c>
      <c r="I699" t="s">
        <v>94</v>
      </c>
      <c r="J699" t="s">
        <v>460</v>
      </c>
      <c r="K699" t="s">
        <v>461</v>
      </c>
      <c r="L699" t="s">
        <v>26</v>
      </c>
      <c r="M699" t="s">
        <v>26</v>
      </c>
      <c r="N699" s="4"/>
      <c r="O699" s="4"/>
      <c r="P699" s="4"/>
      <c r="Q699" s="4"/>
      <c r="R699" s="4"/>
      <c r="S699" s="4"/>
      <c r="T699" s="4">
        <v>-13660</v>
      </c>
      <c r="U699" s="2">
        <f t="shared" si="11"/>
        <v>-13660</v>
      </c>
    </row>
    <row r="700" spans="1:21" hidden="1" x14ac:dyDescent="0.25">
      <c r="A700" s="3" t="s">
        <v>433</v>
      </c>
      <c r="B700" t="s">
        <v>22</v>
      </c>
      <c r="C700" t="s">
        <v>23</v>
      </c>
      <c r="D700" t="s">
        <v>42</v>
      </c>
      <c r="E700" t="s">
        <v>434</v>
      </c>
      <c r="F700" t="s">
        <v>26</v>
      </c>
      <c r="G700" t="s">
        <v>26</v>
      </c>
      <c r="H700" t="s">
        <v>42</v>
      </c>
      <c r="I700" t="s">
        <v>94</v>
      </c>
      <c r="J700" t="s">
        <v>462</v>
      </c>
      <c r="K700" t="s">
        <v>463</v>
      </c>
      <c r="L700" t="s">
        <v>26</v>
      </c>
      <c r="M700" t="s">
        <v>26</v>
      </c>
      <c r="N700" s="4"/>
      <c r="O700" s="4"/>
      <c r="P700" s="4"/>
      <c r="Q700" s="4"/>
      <c r="R700" s="4"/>
      <c r="S700" s="4"/>
      <c r="T700" s="4">
        <v>-10272.689999999999</v>
      </c>
      <c r="U700" s="2">
        <f t="shared" si="11"/>
        <v>-10272.689999999999</v>
      </c>
    </row>
    <row r="701" spans="1:21" hidden="1" x14ac:dyDescent="0.25">
      <c r="A701" s="3" t="s">
        <v>433</v>
      </c>
      <c r="B701" t="s">
        <v>22</v>
      </c>
      <c r="C701" t="s">
        <v>23</v>
      </c>
      <c r="D701" t="s">
        <v>42</v>
      </c>
      <c r="E701" t="s">
        <v>434</v>
      </c>
      <c r="F701" t="s">
        <v>26</v>
      </c>
      <c r="G701" t="s">
        <v>26</v>
      </c>
      <c r="H701" t="s">
        <v>42</v>
      </c>
      <c r="I701" t="s">
        <v>94</v>
      </c>
      <c r="J701" t="s">
        <v>464</v>
      </c>
      <c r="K701" t="s">
        <v>465</v>
      </c>
      <c r="L701" t="s">
        <v>26</v>
      </c>
      <c r="M701" t="s">
        <v>26</v>
      </c>
      <c r="N701" s="4"/>
      <c r="O701" s="4"/>
      <c r="P701" s="4"/>
      <c r="Q701" s="4"/>
      <c r="R701" s="4"/>
      <c r="S701" s="4"/>
      <c r="T701" s="4">
        <v>-10683.96</v>
      </c>
      <c r="U701" s="2">
        <f t="shared" si="11"/>
        <v>-10683.96</v>
      </c>
    </row>
    <row r="702" spans="1:21" hidden="1" x14ac:dyDescent="0.25">
      <c r="A702" s="3" t="s">
        <v>433</v>
      </c>
      <c r="B702" t="s">
        <v>22</v>
      </c>
      <c r="C702" t="s">
        <v>23</v>
      </c>
      <c r="D702" t="s">
        <v>42</v>
      </c>
      <c r="E702" t="s">
        <v>434</v>
      </c>
      <c r="F702" t="s">
        <v>26</v>
      </c>
      <c r="G702" t="s">
        <v>26</v>
      </c>
      <c r="H702" t="s">
        <v>42</v>
      </c>
      <c r="I702" t="s">
        <v>94</v>
      </c>
      <c r="J702" t="s">
        <v>466</v>
      </c>
      <c r="K702" t="s">
        <v>467</v>
      </c>
      <c r="L702" t="s">
        <v>26</v>
      </c>
      <c r="M702" t="s">
        <v>26</v>
      </c>
      <c r="N702" s="4"/>
      <c r="O702" s="4"/>
      <c r="P702" s="4"/>
      <c r="Q702" s="4"/>
      <c r="R702" s="4"/>
      <c r="S702" s="4"/>
      <c r="T702" s="4">
        <v>-76006.83</v>
      </c>
      <c r="U702" s="2">
        <f t="shared" si="11"/>
        <v>-76006.83</v>
      </c>
    </row>
    <row r="703" spans="1:21" hidden="1" x14ac:dyDescent="0.25">
      <c r="A703" s="3" t="s">
        <v>433</v>
      </c>
      <c r="B703" t="s">
        <v>22</v>
      </c>
      <c r="C703" t="s">
        <v>23</v>
      </c>
      <c r="D703" t="s">
        <v>42</v>
      </c>
      <c r="E703" t="s">
        <v>434</v>
      </c>
      <c r="F703" t="s">
        <v>26</v>
      </c>
      <c r="G703" t="s">
        <v>26</v>
      </c>
      <c r="H703" t="s">
        <v>42</v>
      </c>
      <c r="I703" t="s">
        <v>94</v>
      </c>
      <c r="J703" t="s">
        <v>468</v>
      </c>
      <c r="K703" t="s">
        <v>469</v>
      </c>
      <c r="L703" t="s">
        <v>26</v>
      </c>
      <c r="M703" t="s">
        <v>26</v>
      </c>
      <c r="N703" s="4"/>
      <c r="O703" s="4"/>
      <c r="P703" s="4"/>
      <c r="Q703" s="4"/>
      <c r="R703" s="4"/>
      <c r="S703" s="4"/>
      <c r="T703" s="4">
        <v>-7139.29</v>
      </c>
      <c r="U703" s="2">
        <f t="shared" si="11"/>
        <v>-7139.29</v>
      </c>
    </row>
    <row r="704" spans="1:21" hidden="1" x14ac:dyDescent="0.25">
      <c r="A704" s="3" t="s">
        <v>433</v>
      </c>
      <c r="B704" t="s">
        <v>22</v>
      </c>
      <c r="C704" t="s">
        <v>23</v>
      </c>
      <c r="D704" t="s">
        <v>42</v>
      </c>
      <c r="E704" t="s">
        <v>434</v>
      </c>
      <c r="F704" t="s">
        <v>26</v>
      </c>
      <c r="G704" t="s">
        <v>26</v>
      </c>
      <c r="H704" t="s">
        <v>42</v>
      </c>
      <c r="I704" t="s">
        <v>94</v>
      </c>
      <c r="J704" t="s">
        <v>470</v>
      </c>
      <c r="K704" t="s">
        <v>471</v>
      </c>
      <c r="L704" t="s">
        <v>26</v>
      </c>
      <c r="M704" t="s">
        <v>26</v>
      </c>
      <c r="N704" s="4"/>
      <c r="O704" s="4"/>
      <c r="P704" s="4"/>
      <c r="Q704" s="4"/>
      <c r="R704" s="4"/>
      <c r="S704" s="4"/>
      <c r="T704" s="4">
        <v>695.01009999999997</v>
      </c>
      <c r="U704" s="2">
        <f t="shared" si="11"/>
        <v>695.01009999999997</v>
      </c>
    </row>
    <row r="705" spans="1:21" hidden="1" x14ac:dyDescent="0.25">
      <c r="A705" s="3" t="s">
        <v>433</v>
      </c>
      <c r="B705" t="s">
        <v>22</v>
      </c>
      <c r="C705" t="s">
        <v>23</v>
      </c>
      <c r="D705" t="s">
        <v>42</v>
      </c>
      <c r="E705" t="s">
        <v>434</v>
      </c>
      <c r="F705" t="s">
        <v>26</v>
      </c>
      <c r="G705" t="s">
        <v>26</v>
      </c>
      <c r="H705" t="s">
        <v>42</v>
      </c>
      <c r="I705" t="s">
        <v>94</v>
      </c>
      <c r="J705" t="s">
        <v>255</v>
      </c>
      <c r="K705" t="s">
        <v>256</v>
      </c>
      <c r="L705" t="s">
        <v>26</v>
      </c>
      <c r="M705" t="s">
        <v>26</v>
      </c>
      <c r="N705" s="4"/>
      <c r="O705" s="4"/>
      <c r="P705" s="4"/>
      <c r="Q705" s="4"/>
      <c r="R705" s="4"/>
      <c r="S705" s="4"/>
      <c r="T705" s="4">
        <v>-187382</v>
      </c>
      <c r="U705" s="2">
        <f t="shared" si="11"/>
        <v>-187382</v>
      </c>
    </row>
    <row r="706" spans="1:21" hidden="1" x14ac:dyDescent="0.25">
      <c r="A706" s="3" t="s">
        <v>433</v>
      </c>
      <c r="B706" t="s">
        <v>22</v>
      </c>
      <c r="C706" t="s">
        <v>23</v>
      </c>
      <c r="D706" t="s">
        <v>42</v>
      </c>
      <c r="E706" t="s">
        <v>434</v>
      </c>
      <c r="F706" t="s">
        <v>26</v>
      </c>
      <c r="G706" t="s">
        <v>26</v>
      </c>
      <c r="H706" t="s">
        <v>42</v>
      </c>
      <c r="I706" t="s">
        <v>94</v>
      </c>
      <c r="J706" t="s">
        <v>257</v>
      </c>
      <c r="K706" t="s">
        <v>258</v>
      </c>
      <c r="L706" t="s">
        <v>26</v>
      </c>
      <c r="M706" t="s">
        <v>26</v>
      </c>
      <c r="N706" s="4"/>
      <c r="O706" s="4"/>
      <c r="P706" s="4"/>
      <c r="Q706" s="4"/>
      <c r="R706" s="4"/>
      <c r="S706" s="4"/>
      <c r="T706" s="4">
        <v>-35737.000000000007</v>
      </c>
      <c r="U706" s="2">
        <f t="shared" si="11"/>
        <v>-35737.000000000007</v>
      </c>
    </row>
    <row r="707" spans="1:21" hidden="1" x14ac:dyDescent="0.25">
      <c r="A707" s="3" t="s">
        <v>433</v>
      </c>
      <c r="B707" t="s">
        <v>22</v>
      </c>
      <c r="C707" t="s">
        <v>23</v>
      </c>
      <c r="D707" t="s">
        <v>42</v>
      </c>
      <c r="E707" t="s">
        <v>434</v>
      </c>
      <c r="F707" t="s">
        <v>26</v>
      </c>
      <c r="G707" t="s">
        <v>26</v>
      </c>
      <c r="H707" t="s">
        <v>42</v>
      </c>
      <c r="I707" t="s">
        <v>94</v>
      </c>
      <c r="J707" t="s">
        <v>472</v>
      </c>
      <c r="K707" t="s">
        <v>473</v>
      </c>
      <c r="L707" t="s">
        <v>26</v>
      </c>
      <c r="M707" t="s">
        <v>26</v>
      </c>
      <c r="N707" s="4"/>
      <c r="O707" s="4"/>
      <c r="P707" s="4"/>
      <c r="Q707" s="4"/>
      <c r="R707" s="4"/>
      <c r="S707" s="4"/>
      <c r="T707" s="4">
        <v>-7000</v>
      </c>
      <c r="U707" s="2">
        <f t="shared" si="11"/>
        <v>-7000</v>
      </c>
    </row>
    <row r="708" spans="1:21" hidden="1" x14ac:dyDescent="0.25">
      <c r="A708" s="3" t="s">
        <v>433</v>
      </c>
      <c r="B708" t="s">
        <v>22</v>
      </c>
      <c r="C708" t="s">
        <v>23</v>
      </c>
      <c r="D708" t="s">
        <v>42</v>
      </c>
      <c r="E708" t="s">
        <v>434</v>
      </c>
      <c r="F708" t="s">
        <v>26</v>
      </c>
      <c r="G708" t="s">
        <v>26</v>
      </c>
      <c r="H708" t="s">
        <v>42</v>
      </c>
      <c r="I708" t="s">
        <v>94</v>
      </c>
      <c r="J708" t="s">
        <v>129</v>
      </c>
      <c r="K708" t="s">
        <v>130</v>
      </c>
      <c r="L708" t="s">
        <v>26</v>
      </c>
      <c r="M708" t="s">
        <v>26</v>
      </c>
      <c r="N708" s="4"/>
      <c r="O708" s="4"/>
      <c r="P708" s="4"/>
      <c r="Q708" s="4"/>
      <c r="R708" s="4"/>
      <c r="S708" s="4"/>
      <c r="T708" s="4">
        <v>-1629217</v>
      </c>
      <c r="U708" s="2">
        <f t="shared" si="11"/>
        <v>-1629217</v>
      </c>
    </row>
    <row r="709" spans="1:21" hidden="1" x14ac:dyDescent="0.25">
      <c r="A709" s="3" t="s">
        <v>433</v>
      </c>
      <c r="B709" t="s">
        <v>22</v>
      </c>
      <c r="C709" t="s">
        <v>23</v>
      </c>
      <c r="D709" t="s">
        <v>42</v>
      </c>
      <c r="E709" t="s">
        <v>434</v>
      </c>
      <c r="F709" t="s">
        <v>26</v>
      </c>
      <c r="G709" t="s">
        <v>26</v>
      </c>
      <c r="H709" t="s">
        <v>42</v>
      </c>
      <c r="I709" t="s">
        <v>94</v>
      </c>
      <c r="J709" t="s">
        <v>474</v>
      </c>
      <c r="K709" t="s">
        <v>475</v>
      </c>
      <c r="L709" t="s">
        <v>26</v>
      </c>
      <c r="M709" t="s">
        <v>26</v>
      </c>
      <c r="N709" s="4"/>
      <c r="O709" s="4"/>
      <c r="P709" s="4"/>
      <c r="Q709" s="4"/>
      <c r="R709" s="4"/>
      <c r="S709" s="4"/>
      <c r="T709" s="4">
        <v>-36562.5</v>
      </c>
      <c r="U709" s="2">
        <f t="shared" si="11"/>
        <v>-36562.5</v>
      </c>
    </row>
    <row r="710" spans="1:21" hidden="1" x14ac:dyDescent="0.25">
      <c r="A710" s="3" t="s">
        <v>433</v>
      </c>
      <c r="B710" t="s">
        <v>22</v>
      </c>
      <c r="C710" t="s">
        <v>23</v>
      </c>
      <c r="D710" t="s">
        <v>42</v>
      </c>
      <c r="E710" t="s">
        <v>434</v>
      </c>
      <c r="F710" t="s">
        <v>26</v>
      </c>
      <c r="G710" t="s">
        <v>26</v>
      </c>
      <c r="H710" t="s">
        <v>42</v>
      </c>
      <c r="I710" t="s">
        <v>94</v>
      </c>
      <c r="J710" t="s">
        <v>233</v>
      </c>
      <c r="K710" t="s">
        <v>234</v>
      </c>
      <c r="L710" t="s">
        <v>26</v>
      </c>
      <c r="M710" t="s">
        <v>26</v>
      </c>
      <c r="N710" s="4"/>
      <c r="O710" s="4"/>
      <c r="P710" s="4"/>
      <c r="Q710" s="4"/>
      <c r="R710" s="4"/>
      <c r="S710" s="4"/>
      <c r="T710" s="4">
        <v>-3388205.2200000011</v>
      </c>
      <c r="U710" s="2">
        <f t="shared" si="11"/>
        <v>-3388205.2200000011</v>
      </c>
    </row>
    <row r="711" spans="1:21" hidden="1" x14ac:dyDescent="0.25">
      <c r="A711" s="3" t="s">
        <v>433</v>
      </c>
      <c r="B711" t="s">
        <v>22</v>
      </c>
      <c r="C711" t="s">
        <v>23</v>
      </c>
      <c r="D711" t="s">
        <v>42</v>
      </c>
      <c r="E711" t="s">
        <v>434</v>
      </c>
      <c r="F711" t="s">
        <v>26</v>
      </c>
      <c r="G711" t="s">
        <v>26</v>
      </c>
      <c r="H711" t="s">
        <v>42</v>
      </c>
      <c r="I711" t="s">
        <v>94</v>
      </c>
      <c r="J711" t="s">
        <v>259</v>
      </c>
      <c r="K711" t="s">
        <v>260</v>
      </c>
      <c r="L711" t="s">
        <v>26</v>
      </c>
      <c r="M711" t="s">
        <v>26</v>
      </c>
      <c r="N711" s="4"/>
      <c r="O711" s="4"/>
      <c r="P711" s="4"/>
      <c r="Q711" s="4"/>
      <c r="R711" s="4"/>
      <c r="S711" s="4"/>
      <c r="T711" s="4">
        <v>-12925</v>
      </c>
      <c r="U711" s="2">
        <f t="shared" si="11"/>
        <v>-12925</v>
      </c>
    </row>
    <row r="712" spans="1:21" hidden="1" x14ac:dyDescent="0.25">
      <c r="A712" s="3" t="s">
        <v>433</v>
      </c>
      <c r="B712" t="s">
        <v>22</v>
      </c>
      <c r="C712" t="s">
        <v>23</v>
      </c>
      <c r="D712" t="s">
        <v>42</v>
      </c>
      <c r="E712" t="s">
        <v>434</v>
      </c>
      <c r="F712" t="s">
        <v>26</v>
      </c>
      <c r="G712" t="s">
        <v>26</v>
      </c>
      <c r="H712" t="s">
        <v>42</v>
      </c>
      <c r="I712" t="s">
        <v>94</v>
      </c>
      <c r="J712" t="s">
        <v>476</v>
      </c>
      <c r="K712" t="s">
        <v>477</v>
      </c>
      <c r="L712" t="s">
        <v>26</v>
      </c>
      <c r="M712" t="s">
        <v>26</v>
      </c>
      <c r="N712" s="4"/>
      <c r="O712" s="4"/>
      <c r="P712" s="4"/>
      <c r="Q712" s="4"/>
      <c r="R712" s="4"/>
      <c r="S712" s="4"/>
      <c r="T712" s="4">
        <v>-17162.82</v>
      </c>
      <c r="U712" s="2">
        <f t="shared" si="11"/>
        <v>-17162.82</v>
      </c>
    </row>
    <row r="713" spans="1:21" hidden="1" x14ac:dyDescent="0.25">
      <c r="A713" s="3" t="s">
        <v>433</v>
      </c>
      <c r="B713" t="s">
        <v>22</v>
      </c>
      <c r="C713" t="s">
        <v>23</v>
      </c>
      <c r="D713" t="s">
        <v>42</v>
      </c>
      <c r="E713" t="s">
        <v>434</v>
      </c>
      <c r="F713" t="s">
        <v>26</v>
      </c>
      <c r="G713" t="s">
        <v>26</v>
      </c>
      <c r="H713" t="s">
        <v>42</v>
      </c>
      <c r="I713" t="s">
        <v>94</v>
      </c>
      <c r="J713" t="s">
        <v>261</v>
      </c>
      <c r="K713" t="s">
        <v>262</v>
      </c>
      <c r="L713" t="s">
        <v>26</v>
      </c>
      <c r="M713" t="s">
        <v>26</v>
      </c>
      <c r="N713" s="4"/>
      <c r="O713" s="4"/>
      <c r="P713" s="4"/>
      <c r="Q713" s="4"/>
      <c r="R713" s="4"/>
      <c r="S713" s="4"/>
      <c r="T713" s="4">
        <v>-297221.56</v>
      </c>
      <c r="U713" s="2">
        <f t="shared" si="11"/>
        <v>-297221.56</v>
      </c>
    </row>
    <row r="714" spans="1:21" hidden="1" x14ac:dyDescent="0.25">
      <c r="A714" s="3" t="s">
        <v>433</v>
      </c>
      <c r="B714" t="s">
        <v>22</v>
      </c>
      <c r="C714" t="s">
        <v>23</v>
      </c>
      <c r="D714" t="s">
        <v>42</v>
      </c>
      <c r="E714" t="s">
        <v>434</v>
      </c>
      <c r="F714" t="s">
        <v>26</v>
      </c>
      <c r="G714" t="s">
        <v>26</v>
      </c>
      <c r="H714" t="s">
        <v>42</v>
      </c>
      <c r="I714" t="s">
        <v>94</v>
      </c>
      <c r="J714" t="s">
        <v>478</v>
      </c>
      <c r="K714" t="s">
        <v>479</v>
      </c>
      <c r="L714" t="s">
        <v>26</v>
      </c>
      <c r="M714" t="s">
        <v>26</v>
      </c>
      <c r="N714" s="4"/>
      <c r="O714" s="4"/>
      <c r="P714" s="4"/>
      <c r="Q714" s="4"/>
      <c r="R714" s="4"/>
      <c r="S714" s="4"/>
      <c r="T714" s="4">
        <v>-2000</v>
      </c>
      <c r="U714" s="2">
        <f t="shared" si="11"/>
        <v>-2000</v>
      </c>
    </row>
    <row r="715" spans="1:21" hidden="1" x14ac:dyDescent="0.25">
      <c r="A715" s="3" t="s">
        <v>433</v>
      </c>
      <c r="B715" t="s">
        <v>22</v>
      </c>
      <c r="C715" t="s">
        <v>23</v>
      </c>
      <c r="D715" t="s">
        <v>42</v>
      </c>
      <c r="E715" t="s">
        <v>434</v>
      </c>
      <c r="F715" t="s">
        <v>26</v>
      </c>
      <c r="G715" t="s">
        <v>26</v>
      </c>
      <c r="H715" t="s">
        <v>42</v>
      </c>
      <c r="I715" t="s">
        <v>94</v>
      </c>
      <c r="J715" t="s">
        <v>480</v>
      </c>
      <c r="K715" t="s">
        <v>481</v>
      </c>
      <c r="L715" t="s">
        <v>26</v>
      </c>
      <c r="M715" t="s">
        <v>26</v>
      </c>
      <c r="N715" s="4"/>
      <c r="O715" s="4"/>
      <c r="P715" s="4"/>
      <c r="Q715" s="4"/>
      <c r="R715" s="4"/>
      <c r="S715" s="4"/>
      <c r="T715" s="4">
        <v>-2423</v>
      </c>
      <c r="U715" s="2">
        <f t="shared" si="11"/>
        <v>-2423</v>
      </c>
    </row>
    <row r="716" spans="1:21" hidden="1" x14ac:dyDescent="0.25">
      <c r="A716" s="3" t="s">
        <v>433</v>
      </c>
      <c r="B716" t="s">
        <v>22</v>
      </c>
      <c r="C716" t="s">
        <v>23</v>
      </c>
      <c r="D716" t="s">
        <v>42</v>
      </c>
      <c r="E716" t="s">
        <v>434</v>
      </c>
      <c r="F716" t="s">
        <v>26</v>
      </c>
      <c r="G716" t="s">
        <v>26</v>
      </c>
      <c r="H716" t="s">
        <v>42</v>
      </c>
      <c r="I716" t="s">
        <v>94</v>
      </c>
      <c r="J716" t="s">
        <v>131</v>
      </c>
      <c r="K716" t="s">
        <v>263</v>
      </c>
      <c r="L716" t="s">
        <v>26</v>
      </c>
      <c r="M716" t="s">
        <v>26</v>
      </c>
      <c r="N716" s="4"/>
      <c r="O716" s="4"/>
      <c r="P716" s="4"/>
      <c r="Q716" s="4"/>
      <c r="R716" s="4"/>
      <c r="S716" s="4"/>
      <c r="T716" s="4">
        <v>-1989822.55</v>
      </c>
      <c r="U716" s="2">
        <f t="shared" ref="U716:U779" si="12">T716</f>
        <v>-1989822.55</v>
      </c>
    </row>
    <row r="717" spans="1:21" hidden="1" x14ac:dyDescent="0.25">
      <c r="A717" s="3" t="s">
        <v>433</v>
      </c>
      <c r="B717" t="s">
        <v>22</v>
      </c>
      <c r="C717" t="s">
        <v>23</v>
      </c>
      <c r="D717" t="s">
        <v>42</v>
      </c>
      <c r="E717" t="s">
        <v>434</v>
      </c>
      <c r="F717" t="s">
        <v>26</v>
      </c>
      <c r="G717" t="s">
        <v>26</v>
      </c>
      <c r="H717" t="s">
        <v>42</v>
      </c>
      <c r="I717" t="s">
        <v>94</v>
      </c>
      <c r="J717" t="s">
        <v>482</v>
      </c>
      <c r="K717" t="s">
        <v>483</v>
      </c>
      <c r="L717" t="s">
        <v>26</v>
      </c>
      <c r="M717" t="s">
        <v>26</v>
      </c>
      <c r="N717" s="4"/>
      <c r="O717" s="4"/>
      <c r="P717" s="4"/>
      <c r="Q717" s="4"/>
      <c r="R717" s="4"/>
      <c r="S717" s="4"/>
      <c r="T717" s="4">
        <v>-24355</v>
      </c>
      <c r="U717" s="2">
        <f t="shared" si="12"/>
        <v>-24355</v>
      </c>
    </row>
    <row r="718" spans="1:21" hidden="1" x14ac:dyDescent="0.25">
      <c r="A718" s="3" t="s">
        <v>433</v>
      </c>
      <c r="B718" t="s">
        <v>22</v>
      </c>
      <c r="C718" t="s">
        <v>23</v>
      </c>
      <c r="D718" t="s">
        <v>42</v>
      </c>
      <c r="E718" t="s">
        <v>434</v>
      </c>
      <c r="F718" t="s">
        <v>26</v>
      </c>
      <c r="G718" t="s">
        <v>26</v>
      </c>
      <c r="H718" t="s">
        <v>42</v>
      </c>
      <c r="I718" t="s">
        <v>94</v>
      </c>
      <c r="J718" t="s">
        <v>484</v>
      </c>
      <c r="K718" t="s">
        <v>485</v>
      </c>
      <c r="L718" t="s">
        <v>26</v>
      </c>
      <c r="M718" t="s">
        <v>26</v>
      </c>
      <c r="N718" s="4"/>
      <c r="O718" s="4"/>
      <c r="P718" s="4"/>
      <c r="Q718" s="4"/>
      <c r="R718" s="4"/>
      <c r="S718" s="4"/>
      <c r="T718" s="4">
        <v>-20000</v>
      </c>
      <c r="U718" s="2">
        <f t="shared" si="12"/>
        <v>-20000</v>
      </c>
    </row>
    <row r="719" spans="1:21" hidden="1" x14ac:dyDescent="0.25">
      <c r="A719" s="3" t="s">
        <v>433</v>
      </c>
      <c r="B719" t="s">
        <v>22</v>
      </c>
      <c r="C719" t="s">
        <v>23</v>
      </c>
      <c r="D719" t="s">
        <v>42</v>
      </c>
      <c r="E719" t="s">
        <v>434</v>
      </c>
      <c r="F719" t="s">
        <v>26</v>
      </c>
      <c r="G719" t="s">
        <v>26</v>
      </c>
      <c r="H719" t="s">
        <v>42</v>
      </c>
      <c r="I719" t="s">
        <v>94</v>
      </c>
      <c r="J719" t="s">
        <v>264</v>
      </c>
      <c r="K719" t="s">
        <v>26</v>
      </c>
      <c r="L719" t="s">
        <v>26</v>
      </c>
      <c r="M719" t="s">
        <v>26</v>
      </c>
      <c r="N719" s="4"/>
      <c r="O719" s="4"/>
      <c r="P719" s="4"/>
      <c r="Q719" s="4"/>
      <c r="R719" s="4"/>
      <c r="S719" s="4"/>
      <c r="T719" s="4">
        <v>-1045668.5800000001</v>
      </c>
      <c r="U719" s="2">
        <f t="shared" si="12"/>
        <v>-1045668.5800000001</v>
      </c>
    </row>
    <row r="720" spans="1:21" hidden="1" x14ac:dyDescent="0.25">
      <c r="A720" s="3" t="s">
        <v>433</v>
      </c>
      <c r="B720" t="s">
        <v>22</v>
      </c>
      <c r="C720" t="s">
        <v>23</v>
      </c>
      <c r="D720" t="s">
        <v>42</v>
      </c>
      <c r="E720" t="s">
        <v>434</v>
      </c>
      <c r="F720" t="s">
        <v>26</v>
      </c>
      <c r="G720" t="s">
        <v>26</v>
      </c>
      <c r="H720" t="s">
        <v>42</v>
      </c>
      <c r="I720" t="s">
        <v>94</v>
      </c>
      <c r="J720" t="s">
        <v>413</v>
      </c>
      <c r="K720" t="s">
        <v>414</v>
      </c>
      <c r="L720" t="s">
        <v>26</v>
      </c>
      <c r="M720" t="s">
        <v>26</v>
      </c>
      <c r="N720" s="4"/>
      <c r="O720" s="4"/>
      <c r="P720" s="4"/>
      <c r="Q720" s="4"/>
      <c r="R720" s="4"/>
      <c r="S720" s="4"/>
      <c r="T720" s="4">
        <v>-55878524.499999993</v>
      </c>
      <c r="U720" s="2">
        <f t="shared" si="12"/>
        <v>-55878524.499999993</v>
      </c>
    </row>
    <row r="721" spans="1:21" hidden="1" x14ac:dyDescent="0.25">
      <c r="A721" s="3" t="s">
        <v>433</v>
      </c>
      <c r="B721" t="s">
        <v>22</v>
      </c>
      <c r="C721" t="s">
        <v>23</v>
      </c>
      <c r="D721" t="s">
        <v>42</v>
      </c>
      <c r="E721" t="s">
        <v>434</v>
      </c>
      <c r="F721" t="s">
        <v>26</v>
      </c>
      <c r="G721" t="s">
        <v>26</v>
      </c>
      <c r="H721" t="s">
        <v>42</v>
      </c>
      <c r="I721" t="s">
        <v>94</v>
      </c>
      <c r="J721" t="s">
        <v>486</v>
      </c>
      <c r="K721" t="s">
        <v>487</v>
      </c>
      <c r="L721" t="s">
        <v>26</v>
      </c>
      <c r="M721" t="s">
        <v>26</v>
      </c>
      <c r="N721" s="4"/>
      <c r="O721" s="4"/>
      <c r="P721" s="4"/>
      <c r="Q721" s="4"/>
      <c r="R721" s="4"/>
      <c r="S721" s="4"/>
      <c r="T721" s="4">
        <v>-421268.86999999988</v>
      </c>
      <c r="U721" s="2">
        <f t="shared" si="12"/>
        <v>-421268.86999999988</v>
      </c>
    </row>
    <row r="722" spans="1:21" hidden="1" x14ac:dyDescent="0.25">
      <c r="A722" s="3" t="s">
        <v>433</v>
      </c>
      <c r="B722" t="s">
        <v>22</v>
      </c>
      <c r="C722" t="s">
        <v>23</v>
      </c>
      <c r="D722" t="s">
        <v>42</v>
      </c>
      <c r="E722" t="s">
        <v>434</v>
      </c>
      <c r="F722" t="s">
        <v>26</v>
      </c>
      <c r="G722" t="s">
        <v>26</v>
      </c>
      <c r="H722" t="s">
        <v>42</v>
      </c>
      <c r="I722" t="s">
        <v>94</v>
      </c>
      <c r="J722" t="s">
        <v>488</v>
      </c>
      <c r="K722" t="s">
        <v>489</v>
      </c>
      <c r="L722" t="s">
        <v>26</v>
      </c>
      <c r="M722" t="s">
        <v>26</v>
      </c>
      <c r="N722" s="4"/>
      <c r="O722" s="4"/>
      <c r="P722" s="4"/>
      <c r="Q722" s="4"/>
      <c r="R722" s="4"/>
      <c r="S722" s="4"/>
      <c r="T722" s="4">
        <v>-25169.46</v>
      </c>
      <c r="U722" s="2">
        <f t="shared" si="12"/>
        <v>-25169.46</v>
      </c>
    </row>
    <row r="723" spans="1:21" hidden="1" x14ac:dyDescent="0.25">
      <c r="A723" s="3" t="s">
        <v>433</v>
      </c>
      <c r="B723" t="s">
        <v>22</v>
      </c>
      <c r="C723" t="s">
        <v>23</v>
      </c>
      <c r="D723" t="s">
        <v>42</v>
      </c>
      <c r="E723" t="s">
        <v>434</v>
      </c>
      <c r="F723" t="s">
        <v>26</v>
      </c>
      <c r="G723" t="s">
        <v>26</v>
      </c>
      <c r="H723" t="s">
        <v>42</v>
      </c>
      <c r="I723" t="s">
        <v>94</v>
      </c>
      <c r="J723" t="s">
        <v>265</v>
      </c>
      <c r="K723" t="s">
        <v>266</v>
      </c>
      <c r="L723" t="s">
        <v>26</v>
      </c>
      <c r="M723" t="s">
        <v>26</v>
      </c>
      <c r="N723" s="4"/>
      <c r="O723" s="4"/>
      <c r="P723" s="4"/>
      <c r="Q723" s="4"/>
      <c r="R723" s="4"/>
      <c r="S723" s="4"/>
      <c r="T723" s="4">
        <v>-7088156</v>
      </c>
      <c r="U723" s="2">
        <f t="shared" si="12"/>
        <v>-7088156</v>
      </c>
    </row>
    <row r="724" spans="1:21" hidden="1" x14ac:dyDescent="0.25">
      <c r="A724" s="3" t="s">
        <v>433</v>
      </c>
      <c r="B724" t="s">
        <v>22</v>
      </c>
      <c r="C724" t="s">
        <v>23</v>
      </c>
      <c r="D724" t="s">
        <v>42</v>
      </c>
      <c r="E724" t="s">
        <v>434</v>
      </c>
      <c r="F724" t="s">
        <v>26</v>
      </c>
      <c r="G724" t="s">
        <v>26</v>
      </c>
      <c r="H724" t="s">
        <v>42</v>
      </c>
      <c r="I724" t="s">
        <v>94</v>
      </c>
      <c r="J724" t="s">
        <v>273</v>
      </c>
      <c r="K724" t="s">
        <v>274</v>
      </c>
      <c r="L724" t="s">
        <v>26</v>
      </c>
      <c r="M724" t="s">
        <v>26</v>
      </c>
      <c r="N724" s="4"/>
      <c r="O724" s="4"/>
      <c r="P724" s="4"/>
      <c r="Q724" s="4"/>
      <c r="R724" s="4"/>
      <c r="S724" s="4"/>
      <c r="T724" s="4">
        <v>-59863.32</v>
      </c>
      <c r="U724" s="2">
        <f t="shared" si="12"/>
        <v>-59863.32</v>
      </c>
    </row>
    <row r="725" spans="1:21" hidden="1" x14ac:dyDescent="0.25">
      <c r="A725" s="3" t="s">
        <v>433</v>
      </c>
      <c r="B725" t="s">
        <v>22</v>
      </c>
      <c r="C725" t="s">
        <v>23</v>
      </c>
      <c r="D725" t="s">
        <v>42</v>
      </c>
      <c r="E725" t="s">
        <v>434</v>
      </c>
      <c r="F725" t="s">
        <v>26</v>
      </c>
      <c r="G725" t="s">
        <v>26</v>
      </c>
      <c r="H725" t="s">
        <v>42</v>
      </c>
      <c r="I725" t="s">
        <v>94</v>
      </c>
      <c r="J725" t="s">
        <v>490</v>
      </c>
      <c r="K725" t="s">
        <v>491</v>
      </c>
      <c r="L725" t="s">
        <v>26</v>
      </c>
      <c r="M725" t="s">
        <v>26</v>
      </c>
      <c r="N725" s="4"/>
      <c r="O725" s="4"/>
      <c r="P725" s="4"/>
      <c r="Q725" s="4"/>
      <c r="R725" s="4"/>
      <c r="S725" s="4"/>
      <c r="T725" s="4">
        <v>-16100</v>
      </c>
      <c r="U725" s="2">
        <f t="shared" si="12"/>
        <v>-16100</v>
      </c>
    </row>
    <row r="726" spans="1:21" hidden="1" x14ac:dyDescent="0.25">
      <c r="A726" s="3" t="s">
        <v>433</v>
      </c>
      <c r="B726" t="s">
        <v>22</v>
      </c>
      <c r="C726" t="s">
        <v>23</v>
      </c>
      <c r="D726" t="s">
        <v>42</v>
      </c>
      <c r="E726" t="s">
        <v>434</v>
      </c>
      <c r="F726" t="s">
        <v>26</v>
      </c>
      <c r="G726" t="s">
        <v>26</v>
      </c>
      <c r="H726" t="s">
        <v>42</v>
      </c>
      <c r="I726" t="s">
        <v>94</v>
      </c>
      <c r="J726" t="s">
        <v>492</v>
      </c>
      <c r="K726" t="s">
        <v>493</v>
      </c>
      <c r="L726" t="s">
        <v>26</v>
      </c>
      <c r="M726" t="s">
        <v>26</v>
      </c>
      <c r="N726" s="4"/>
      <c r="O726" s="4"/>
      <c r="P726" s="4"/>
      <c r="Q726" s="4"/>
      <c r="R726" s="4"/>
      <c r="S726" s="4"/>
      <c r="T726" s="4">
        <v>-53148.94</v>
      </c>
      <c r="U726" s="2">
        <f t="shared" si="12"/>
        <v>-53148.94</v>
      </c>
    </row>
    <row r="727" spans="1:21" hidden="1" x14ac:dyDescent="0.25">
      <c r="A727" s="3" t="s">
        <v>433</v>
      </c>
      <c r="B727" t="s">
        <v>22</v>
      </c>
      <c r="C727" t="s">
        <v>23</v>
      </c>
      <c r="D727" t="s">
        <v>42</v>
      </c>
      <c r="E727" t="s">
        <v>434</v>
      </c>
      <c r="F727" t="s">
        <v>26</v>
      </c>
      <c r="G727" t="s">
        <v>26</v>
      </c>
      <c r="H727" t="s">
        <v>42</v>
      </c>
      <c r="I727" t="s">
        <v>94</v>
      </c>
      <c r="J727" t="s">
        <v>494</v>
      </c>
      <c r="K727" t="s">
        <v>495</v>
      </c>
      <c r="L727" t="s">
        <v>26</v>
      </c>
      <c r="M727" t="s">
        <v>26</v>
      </c>
      <c r="N727" s="4"/>
      <c r="O727" s="4"/>
      <c r="P727" s="4"/>
      <c r="Q727" s="4"/>
      <c r="R727" s="4"/>
      <c r="S727" s="4"/>
      <c r="T727" s="4">
        <v>-7962.5</v>
      </c>
      <c r="U727" s="2">
        <f t="shared" si="12"/>
        <v>-7962.5</v>
      </c>
    </row>
    <row r="728" spans="1:21" hidden="1" x14ac:dyDescent="0.25">
      <c r="A728" s="3" t="s">
        <v>433</v>
      </c>
      <c r="B728" t="s">
        <v>22</v>
      </c>
      <c r="C728" t="s">
        <v>23</v>
      </c>
      <c r="D728" t="s">
        <v>42</v>
      </c>
      <c r="E728" t="s">
        <v>434</v>
      </c>
      <c r="F728" t="s">
        <v>26</v>
      </c>
      <c r="G728" t="s">
        <v>26</v>
      </c>
      <c r="H728" t="s">
        <v>42</v>
      </c>
      <c r="I728" t="s">
        <v>94</v>
      </c>
      <c r="J728" t="s">
        <v>415</v>
      </c>
      <c r="K728" t="s">
        <v>416</v>
      </c>
      <c r="L728" t="s">
        <v>26</v>
      </c>
      <c r="M728" t="s">
        <v>26</v>
      </c>
      <c r="N728" s="4"/>
      <c r="O728" s="4"/>
      <c r="P728" s="4"/>
      <c r="Q728" s="4"/>
      <c r="R728" s="4"/>
      <c r="S728" s="4"/>
      <c r="T728" s="4">
        <v>-190000</v>
      </c>
      <c r="U728" s="2">
        <f t="shared" si="12"/>
        <v>-190000</v>
      </c>
    </row>
    <row r="729" spans="1:21" hidden="1" x14ac:dyDescent="0.25">
      <c r="A729" s="3" t="s">
        <v>433</v>
      </c>
      <c r="B729" t="s">
        <v>22</v>
      </c>
      <c r="C729" t="s">
        <v>23</v>
      </c>
      <c r="D729" t="s">
        <v>42</v>
      </c>
      <c r="E729" t="s">
        <v>434</v>
      </c>
      <c r="F729" t="s">
        <v>26</v>
      </c>
      <c r="G729" t="s">
        <v>26</v>
      </c>
      <c r="H729" t="s">
        <v>42</v>
      </c>
      <c r="I729" t="s">
        <v>94</v>
      </c>
      <c r="J729" t="s">
        <v>423</v>
      </c>
      <c r="K729" t="s">
        <v>424</v>
      </c>
      <c r="L729" t="s">
        <v>26</v>
      </c>
      <c r="M729" t="s">
        <v>26</v>
      </c>
      <c r="N729" s="4"/>
      <c r="O729" s="4"/>
      <c r="P729" s="4"/>
      <c r="Q729" s="4"/>
      <c r="R729" s="4"/>
      <c r="S729" s="4"/>
      <c r="T729" s="4">
        <v>-1296856.32</v>
      </c>
      <c r="U729" s="2">
        <f t="shared" si="12"/>
        <v>-1296856.32</v>
      </c>
    </row>
    <row r="730" spans="1:21" hidden="1" x14ac:dyDescent="0.25">
      <c r="A730" s="3" t="s">
        <v>433</v>
      </c>
      <c r="B730" t="s">
        <v>22</v>
      </c>
      <c r="C730" t="s">
        <v>23</v>
      </c>
      <c r="D730" t="s">
        <v>42</v>
      </c>
      <c r="E730" t="s">
        <v>434</v>
      </c>
      <c r="F730" t="s">
        <v>26</v>
      </c>
      <c r="G730" t="s">
        <v>26</v>
      </c>
      <c r="H730" t="s">
        <v>42</v>
      </c>
      <c r="I730" t="s">
        <v>94</v>
      </c>
      <c r="J730" t="s">
        <v>417</v>
      </c>
      <c r="K730" t="s">
        <v>418</v>
      </c>
      <c r="L730" t="s">
        <v>26</v>
      </c>
      <c r="M730" t="s">
        <v>26</v>
      </c>
      <c r="N730" s="4"/>
      <c r="O730" s="4"/>
      <c r="P730" s="4"/>
      <c r="Q730" s="4"/>
      <c r="R730" s="4"/>
      <c r="S730" s="4"/>
      <c r="T730" s="4">
        <v>-12846025.84</v>
      </c>
      <c r="U730" s="2">
        <f t="shared" si="12"/>
        <v>-12846025.84</v>
      </c>
    </row>
    <row r="731" spans="1:21" hidden="1" x14ac:dyDescent="0.25">
      <c r="A731" s="3" t="s">
        <v>433</v>
      </c>
      <c r="B731" t="s">
        <v>22</v>
      </c>
      <c r="C731" t="s">
        <v>23</v>
      </c>
      <c r="D731" t="s">
        <v>42</v>
      </c>
      <c r="E731" t="s">
        <v>434</v>
      </c>
      <c r="F731" t="s">
        <v>26</v>
      </c>
      <c r="G731" t="s">
        <v>26</v>
      </c>
      <c r="H731" t="s">
        <v>42</v>
      </c>
      <c r="I731" t="s">
        <v>94</v>
      </c>
      <c r="J731" t="s">
        <v>419</v>
      </c>
      <c r="K731" t="s">
        <v>420</v>
      </c>
      <c r="L731" t="s">
        <v>26</v>
      </c>
      <c r="M731" t="s">
        <v>26</v>
      </c>
      <c r="N731" s="4"/>
      <c r="O731" s="4"/>
      <c r="P731" s="4"/>
      <c r="Q731" s="4"/>
      <c r="R731" s="4"/>
      <c r="S731" s="4"/>
      <c r="T731" s="4">
        <v>-25695359.359999999</v>
      </c>
      <c r="U731" s="2">
        <f t="shared" si="12"/>
        <v>-25695359.359999999</v>
      </c>
    </row>
    <row r="732" spans="1:21" hidden="1" x14ac:dyDescent="0.25">
      <c r="A732" s="3" t="s">
        <v>433</v>
      </c>
      <c r="B732" t="s">
        <v>22</v>
      </c>
      <c r="C732" t="s">
        <v>23</v>
      </c>
      <c r="D732" t="s">
        <v>42</v>
      </c>
      <c r="E732" t="s">
        <v>434</v>
      </c>
      <c r="F732" t="s">
        <v>26</v>
      </c>
      <c r="G732" t="s">
        <v>26</v>
      </c>
      <c r="H732" t="s">
        <v>42</v>
      </c>
      <c r="I732" t="s">
        <v>94</v>
      </c>
      <c r="J732" t="s">
        <v>421</v>
      </c>
      <c r="K732" t="s">
        <v>422</v>
      </c>
      <c r="L732" t="s">
        <v>26</v>
      </c>
      <c r="M732" t="s">
        <v>26</v>
      </c>
      <c r="N732" s="4"/>
      <c r="O732" s="4"/>
      <c r="P732" s="4"/>
      <c r="Q732" s="4"/>
      <c r="R732" s="4"/>
      <c r="S732" s="4"/>
      <c r="T732" s="4">
        <v>-26496584.000000011</v>
      </c>
      <c r="U732" s="2">
        <f t="shared" si="12"/>
        <v>-26496584.000000011</v>
      </c>
    </row>
    <row r="733" spans="1:21" hidden="1" x14ac:dyDescent="0.25">
      <c r="A733" s="3" t="s">
        <v>433</v>
      </c>
      <c r="B733" t="s">
        <v>22</v>
      </c>
      <c r="C733" t="s">
        <v>23</v>
      </c>
      <c r="D733" t="s">
        <v>42</v>
      </c>
      <c r="E733" t="s">
        <v>434</v>
      </c>
      <c r="F733" t="s">
        <v>26</v>
      </c>
      <c r="G733" t="s">
        <v>26</v>
      </c>
      <c r="H733" t="s">
        <v>42</v>
      </c>
      <c r="I733" t="s">
        <v>94</v>
      </c>
      <c r="J733" t="s">
        <v>496</v>
      </c>
      <c r="K733" t="s">
        <v>497</v>
      </c>
      <c r="L733" t="s">
        <v>26</v>
      </c>
      <c r="M733" t="s">
        <v>26</v>
      </c>
      <c r="N733" s="4"/>
      <c r="O733" s="4"/>
      <c r="P733" s="4"/>
      <c r="Q733" s="4"/>
      <c r="R733" s="4"/>
      <c r="S733" s="4"/>
      <c r="T733" s="4">
        <v>-320000</v>
      </c>
      <c r="U733" s="2">
        <f t="shared" si="12"/>
        <v>-320000</v>
      </c>
    </row>
    <row r="734" spans="1:21" hidden="1" x14ac:dyDescent="0.25">
      <c r="A734" s="3" t="s">
        <v>433</v>
      </c>
      <c r="B734" t="s">
        <v>22</v>
      </c>
      <c r="C734" t="s">
        <v>23</v>
      </c>
      <c r="D734" t="s">
        <v>42</v>
      </c>
      <c r="E734" t="s">
        <v>434</v>
      </c>
      <c r="F734" t="s">
        <v>26</v>
      </c>
      <c r="G734" t="s">
        <v>26</v>
      </c>
      <c r="H734" t="s">
        <v>42</v>
      </c>
      <c r="I734" t="s">
        <v>94</v>
      </c>
      <c r="J734" t="s">
        <v>105</v>
      </c>
      <c r="K734" t="s">
        <v>106</v>
      </c>
      <c r="L734" t="s">
        <v>26</v>
      </c>
      <c r="M734" t="s">
        <v>26</v>
      </c>
      <c r="N734" s="4"/>
      <c r="O734" s="4"/>
      <c r="P734" s="4"/>
      <c r="Q734" s="4"/>
      <c r="R734" s="4"/>
      <c r="S734" s="4"/>
      <c r="T734" s="4">
        <v>-1787485.43</v>
      </c>
      <c r="U734" s="2">
        <f t="shared" si="12"/>
        <v>-1787485.43</v>
      </c>
    </row>
    <row r="735" spans="1:21" hidden="1" x14ac:dyDescent="0.25">
      <c r="A735" s="3" t="s">
        <v>433</v>
      </c>
      <c r="B735" t="s">
        <v>22</v>
      </c>
      <c r="C735" t="s">
        <v>23</v>
      </c>
      <c r="D735" t="s">
        <v>42</v>
      </c>
      <c r="E735" t="s">
        <v>434</v>
      </c>
      <c r="F735" t="s">
        <v>26</v>
      </c>
      <c r="G735" t="s">
        <v>26</v>
      </c>
      <c r="H735" t="s">
        <v>42</v>
      </c>
      <c r="I735" t="s">
        <v>94</v>
      </c>
      <c r="J735" t="s">
        <v>107</v>
      </c>
      <c r="K735" t="s">
        <v>108</v>
      </c>
      <c r="L735" t="s">
        <v>26</v>
      </c>
      <c r="M735" t="s">
        <v>26</v>
      </c>
      <c r="N735" s="4"/>
      <c r="O735" s="4"/>
      <c r="P735" s="4"/>
      <c r="Q735" s="4"/>
      <c r="R735" s="4"/>
      <c r="S735" s="4"/>
      <c r="T735" s="4">
        <v>-209776.00000000009</v>
      </c>
      <c r="U735" s="2">
        <f t="shared" si="12"/>
        <v>-209776.00000000009</v>
      </c>
    </row>
    <row r="736" spans="1:21" hidden="1" x14ac:dyDescent="0.25">
      <c r="A736" s="3" t="s">
        <v>433</v>
      </c>
      <c r="B736" t="s">
        <v>22</v>
      </c>
      <c r="C736" t="s">
        <v>23</v>
      </c>
      <c r="D736" t="s">
        <v>42</v>
      </c>
      <c r="E736" t="s">
        <v>434</v>
      </c>
      <c r="F736" t="s">
        <v>26</v>
      </c>
      <c r="G736" t="s">
        <v>26</v>
      </c>
      <c r="H736" t="s">
        <v>42</v>
      </c>
      <c r="I736" t="s">
        <v>94</v>
      </c>
      <c r="J736" t="s">
        <v>498</v>
      </c>
      <c r="K736" t="s">
        <v>499</v>
      </c>
      <c r="L736" t="s">
        <v>26</v>
      </c>
      <c r="M736" t="s">
        <v>26</v>
      </c>
      <c r="N736" s="4"/>
      <c r="O736" s="4"/>
      <c r="P736" s="4"/>
      <c r="Q736" s="4"/>
      <c r="R736" s="4"/>
      <c r="S736" s="4"/>
      <c r="T736" s="4">
        <v>-1820000</v>
      </c>
      <c r="U736" s="2">
        <f t="shared" si="12"/>
        <v>-1820000</v>
      </c>
    </row>
    <row r="737" spans="1:21" hidden="1" x14ac:dyDescent="0.25">
      <c r="A737" s="3" t="s">
        <v>433</v>
      </c>
      <c r="B737" t="s">
        <v>22</v>
      </c>
      <c r="C737" t="s">
        <v>23</v>
      </c>
      <c r="D737" t="s">
        <v>42</v>
      </c>
      <c r="E737" t="s">
        <v>434</v>
      </c>
      <c r="F737" t="s">
        <v>26</v>
      </c>
      <c r="G737" t="s">
        <v>26</v>
      </c>
      <c r="H737" t="s">
        <v>92</v>
      </c>
      <c r="I737" t="s">
        <v>93</v>
      </c>
      <c r="J737" t="s">
        <v>456</v>
      </c>
      <c r="K737" t="s">
        <v>500</v>
      </c>
      <c r="L737" t="s">
        <v>26</v>
      </c>
      <c r="M737" t="s">
        <v>26</v>
      </c>
      <c r="N737" s="4">
        <v>-90000</v>
      </c>
      <c r="O737" s="4"/>
      <c r="P737" s="4"/>
      <c r="Q737" s="4"/>
      <c r="R737" s="4"/>
      <c r="S737" s="4"/>
      <c r="T737" s="4"/>
      <c r="U737" s="2">
        <f t="shared" si="12"/>
        <v>0</v>
      </c>
    </row>
    <row r="738" spans="1:21" hidden="1" x14ac:dyDescent="0.25">
      <c r="A738" s="3" t="s">
        <v>433</v>
      </c>
      <c r="B738" t="s">
        <v>22</v>
      </c>
      <c r="C738" t="s">
        <v>23</v>
      </c>
      <c r="D738" t="s">
        <v>42</v>
      </c>
      <c r="E738" t="s">
        <v>434</v>
      </c>
      <c r="F738" t="s">
        <v>26</v>
      </c>
      <c r="G738" t="s">
        <v>26</v>
      </c>
      <c r="H738" t="s">
        <v>92</v>
      </c>
      <c r="I738" t="s">
        <v>93</v>
      </c>
      <c r="J738" t="s">
        <v>501</v>
      </c>
      <c r="K738" t="s">
        <v>26</v>
      </c>
      <c r="L738" t="s">
        <v>26</v>
      </c>
      <c r="M738" t="s">
        <v>26</v>
      </c>
      <c r="N738" s="4">
        <v>-700000</v>
      </c>
      <c r="O738" s="4"/>
      <c r="P738" s="4"/>
      <c r="Q738" s="4"/>
      <c r="R738" s="4"/>
      <c r="S738" s="4"/>
      <c r="T738" s="4"/>
      <c r="U738" s="2">
        <f t="shared" si="12"/>
        <v>0</v>
      </c>
    </row>
    <row r="739" spans="1:21" hidden="1" x14ac:dyDescent="0.25">
      <c r="A739" s="3" t="s">
        <v>433</v>
      </c>
      <c r="B739" t="s">
        <v>22</v>
      </c>
      <c r="C739" t="s">
        <v>23</v>
      </c>
      <c r="D739" t="s">
        <v>42</v>
      </c>
      <c r="E739" t="s">
        <v>434</v>
      </c>
      <c r="F739" t="s">
        <v>26</v>
      </c>
      <c r="G739" t="s">
        <v>26</v>
      </c>
      <c r="H739" t="s">
        <v>92</v>
      </c>
      <c r="I739" t="s">
        <v>93</v>
      </c>
      <c r="J739" t="s">
        <v>129</v>
      </c>
      <c r="K739" t="s">
        <v>130</v>
      </c>
      <c r="L739" t="s">
        <v>26</v>
      </c>
      <c r="M739" t="s">
        <v>26</v>
      </c>
      <c r="N739" s="4">
        <v>-152291</v>
      </c>
      <c r="O739" s="4"/>
      <c r="P739" s="4"/>
      <c r="Q739" s="4"/>
      <c r="R739" s="4"/>
      <c r="S739" s="4"/>
      <c r="T739" s="4"/>
      <c r="U739" s="2">
        <f t="shared" si="12"/>
        <v>0</v>
      </c>
    </row>
    <row r="740" spans="1:21" hidden="1" x14ac:dyDescent="0.25">
      <c r="A740" s="3" t="s">
        <v>433</v>
      </c>
      <c r="B740" t="s">
        <v>22</v>
      </c>
      <c r="C740" t="s">
        <v>23</v>
      </c>
      <c r="D740" t="s">
        <v>42</v>
      </c>
      <c r="E740" t="s">
        <v>434</v>
      </c>
      <c r="F740" t="s">
        <v>26</v>
      </c>
      <c r="G740" t="s">
        <v>26</v>
      </c>
      <c r="H740" t="s">
        <v>92</v>
      </c>
      <c r="I740" t="s">
        <v>93</v>
      </c>
      <c r="J740" t="s">
        <v>261</v>
      </c>
      <c r="K740" t="s">
        <v>262</v>
      </c>
      <c r="L740" t="s">
        <v>26</v>
      </c>
      <c r="M740" t="s">
        <v>26</v>
      </c>
      <c r="N740" s="4">
        <v>-35035</v>
      </c>
      <c r="O740" s="4"/>
      <c r="P740" s="4"/>
      <c r="Q740" s="4"/>
      <c r="R740" s="4"/>
      <c r="S740" s="4"/>
      <c r="T740" s="4"/>
      <c r="U740" s="2">
        <f t="shared" si="12"/>
        <v>0</v>
      </c>
    </row>
    <row r="741" spans="1:21" hidden="1" x14ac:dyDescent="0.25">
      <c r="A741" s="3" t="s">
        <v>433</v>
      </c>
      <c r="B741" t="s">
        <v>22</v>
      </c>
      <c r="C741" t="s">
        <v>23</v>
      </c>
      <c r="D741" t="s">
        <v>42</v>
      </c>
      <c r="E741" t="s">
        <v>434</v>
      </c>
      <c r="F741" t="s">
        <v>26</v>
      </c>
      <c r="G741" t="s">
        <v>26</v>
      </c>
      <c r="H741" t="s">
        <v>92</v>
      </c>
      <c r="I741" t="s">
        <v>93</v>
      </c>
      <c r="J741" t="s">
        <v>131</v>
      </c>
      <c r="K741" t="s">
        <v>132</v>
      </c>
      <c r="L741" t="s">
        <v>26</v>
      </c>
      <c r="M741" t="s">
        <v>26</v>
      </c>
      <c r="N741" s="4">
        <v>-1116000</v>
      </c>
      <c r="O741" s="4"/>
      <c r="P741" s="4"/>
      <c r="Q741" s="4"/>
      <c r="R741" s="4"/>
      <c r="S741" s="4"/>
      <c r="T741" s="4"/>
      <c r="U741" s="2">
        <f t="shared" si="12"/>
        <v>0</v>
      </c>
    </row>
    <row r="742" spans="1:21" hidden="1" x14ac:dyDescent="0.25">
      <c r="A742" s="3" t="s">
        <v>433</v>
      </c>
      <c r="B742" t="s">
        <v>22</v>
      </c>
      <c r="C742" t="s">
        <v>23</v>
      </c>
      <c r="D742" t="s">
        <v>42</v>
      </c>
      <c r="E742" t="s">
        <v>434</v>
      </c>
      <c r="F742" t="s">
        <v>26</v>
      </c>
      <c r="G742" t="s">
        <v>26</v>
      </c>
      <c r="H742" t="s">
        <v>92</v>
      </c>
      <c r="I742" t="s">
        <v>93</v>
      </c>
      <c r="J742" t="s">
        <v>105</v>
      </c>
      <c r="K742" t="s">
        <v>106</v>
      </c>
      <c r="L742" t="s">
        <v>26</v>
      </c>
      <c r="M742" t="s">
        <v>26</v>
      </c>
      <c r="N742" s="4">
        <v>-1825100</v>
      </c>
      <c r="O742" s="4"/>
      <c r="P742" s="4"/>
      <c r="Q742" s="4"/>
      <c r="R742" s="4"/>
      <c r="S742" s="4"/>
      <c r="T742" s="4"/>
      <c r="U742" s="2">
        <f t="shared" si="12"/>
        <v>0</v>
      </c>
    </row>
    <row r="743" spans="1:21" hidden="1" x14ac:dyDescent="0.25">
      <c r="A743" s="3" t="s">
        <v>433</v>
      </c>
      <c r="B743" t="s">
        <v>22</v>
      </c>
      <c r="C743" t="s">
        <v>23</v>
      </c>
      <c r="D743" t="s">
        <v>42</v>
      </c>
      <c r="E743" t="s">
        <v>434</v>
      </c>
      <c r="F743" t="s">
        <v>26</v>
      </c>
      <c r="G743" t="s">
        <v>26</v>
      </c>
      <c r="H743" t="s">
        <v>92</v>
      </c>
      <c r="I743" t="s">
        <v>93</v>
      </c>
      <c r="J743" t="s">
        <v>107</v>
      </c>
      <c r="K743" t="s">
        <v>108</v>
      </c>
      <c r="L743" t="s">
        <v>26</v>
      </c>
      <c r="M743" t="s">
        <v>26</v>
      </c>
      <c r="N743" s="4">
        <v>-145646</v>
      </c>
      <c r="O743" s="4"/>
      <c r="P743" s="4"/>
      <c r="Q743" s="4"/>
      <c r="R743" s="4"/>
      <c r="S743" s="4"/>
      <c r="T743" s="4"/>
      <c r="U743" s="2">
        <f t="shared" si="12"/>
        <v>0</v>
      </c>
    </row>
    <row r="744" spans="1:21" hidden="1" x14ac:dyDescent="0.25">
      <c r="A744" s="3" t="s">
        <v>433</v>
      </c>
      <c r="B744" t="s">
        <v>22</v>
      </c>
      <c r="C744" t="s">
        <v>23</v>
      </c>
      <c r="D744" t="s">
        <v>42</v>
      </c>
      <c r="E744" t="s">
        <v>434</v>
      </c>
      <c r="F744" t="s">
        <v>26</v>
      </c>
      <c r="G744" t="s">
        <v>26</v>
      </c>
      <c r="H744" t="s">
        <v>98</v>
      </c>
      <c r="I744" t="s">
        <v>99</v>
      </c>
      <c r="J744" t="s">
        <v>135</v>
      </c>
      <c r="K744" t="s">
        <v>136</v>
      </c>
      <c r="L744" t="s">
        <v>26</v>
      </c>
      <c r="M744" t="s">
        <v>26</v>
      </c>
      <c r="N744" s="4">
        <v>-495891.00000000012</v>
      </c>
      <c r="O744" s="4"/>
      <c r="P744" s="4"/>
      <c r="Q744" s="4"/>
      <c r="R744" s="4"/>
      <c r="S744" s="4"/>
      <c r="T744" s="4"/>
      <c r="U744" s="2">
        <f t="shared" si="12"/>
        <v>0</v>
      </c>
    </row>
    <row r="745" spans="1:21" hidden="1" x14ac:dyDescent="0.25">
      <c r="A745" s="3" t="s">
        <v>433</v>
      </c>
      <c r="B745" t="s">
        <v>22</v>
      </c>
      <c r="C745" t="s">
        <v>23</v>
      </c>
      <c r="D745" t="s">
        <v>42</v>
      </c>
      <c r="E745" t="s">
        <v>434</v>
      </c>
      <c r="F745" t="s">
        <v>26</v>
      </c>
      <c r="G745" t="s">
        <v>26</v>
      </c>
      <c r="H745" t="s">
        <v>98</v>
      </c>
      <c r="I745" t="s">
        <v>99</v>
      </c>
      <c r="J745" t="s">
        <v>444</v>
      </c>
      <c r="K745" t="s">
        <v>502</v>
      </c>
      <c r="L745" t="s">
        <v>26</v>
      </c>
      <c r="M745" t="s">
        <v>26</v>
      </c>
      <c r="N745" s="4">
        <v>-47916</v>
      </c>
      <c r="O745" s="4"/>
      <c r="P745" s="4"/>
      <c r="Q745" s="4"/>
      <c r="R745" s="4"/>
      <c r="S745" s="4"/>
      <c r="T745" s="4"/>
      <c r="U745" s="2">
        <f t="shared" si="12"/>
        <v>0</v>
      </c>
    </row>
    <row r="746" spans="1:21" hidden="1" x14ac:dyDescent="0.25">
      <c r="A746" s="3" t="s">
        <v>433</v>
      </c>
      <c r="B746" t="s">
        <v>22</v>
      </c>
      <c r="C746" t="s">
        <v>23</v>
      </c>
      <c r="D746" t="s">
        <v>42</v>
      </c>
      <c r="E746" t="s">
        <v>434</v>
      </c>
      <c r="F746" t="s">
        <v>26</v>
      </c>
      <c r="G746" t="s">
        <v>26</v>
      </c>
      <c r="H746" t="s">
        <v>98</v>
      </c>
      <c r="I746" t="s">
        <v>99</v>
      </c>
      <c r="J746" t="s">
        <v>456</v>
      </c>
      <c r="K746" t="s">
        <v>500</v>
      </c>
      <c r="L746" t="s">
        <v>26</v>
      </c>
      <c r="M746" t="s">
        <v>26</v>
      </c>
      <c r="N746" s="4">
        <v>-21250</v>
      </c>
      <c r="O746" s="4"/>
      <c r="P746" s="4"/>
      <c r="Q746" s="4"/>
      <c r="R746" s="4"/>
      <c r="S746" s="4"/>
      <c r="T746" s="4"/>
      <c r="U746" s="2">
        <f t="shared" si="12"/>
        <v>0</v>
      </c>
    </row>
    <row r="747" spans="1:21" hidden="1" x14ac:dyDescent="0.25">
      <c r="A747" s="3" t="s">
        <v>433</v>
      </c>
      <c r="B747" t="s">
        <v>22</v>
      </c>
      <c r="C747" t="s">
        <v>23</v>
      </c>
      <c r="D747" t="s">
        <v>42</v>
      </c>
      <c r="E747" t="s">
        <v>434</v>
      </c>
      <c r="F747" t="s">
        <v>26</v>
      </c>
      <c r="G747" t="s">
        <v>26</v>
      </c>
      <c r="H747" t="s">
        <v>98</v>
      </c>
      <c r="I747" t="s">
        <v>99</v>
      </c>
      <c r="J747" t="s">
        <v>460</v>
      </c>
      <c r="K747" t="s">
        <v>26</v>
      </c>
      <c r="L747" t="s">
        <v>26</v>
      </c>
      <c r="M747" t="s">
        <v>26</v>
      </c>
      <c r="N747" s="4">
        <v>-6400</v>
      </c>
      <c r="O747" s="4"/>
      <c r="P747" s="4"/>
      <c r="Q747" s="4"/>
      <c r="R747" s="4"/>
      <c r="S747" s="4"/>
      <c r="T747" s="4"/>
      <c r="U747" s="2">
        <f t="shared" si="12"/>
        <v>0</v>
      </c>
    </row>
    <row r="748" spans="1:21" hidden="1" x14ac:dyDescent="0.25">
      <c r="A748" s="3" t="s">
        <v>433</v>
      </c>
      <c r="B748" t="s">
        <v>22</v>
      </c>
      <c r="C748" t="s">
        <v>23</v>
      </c>
      <c r="D748" t="s">
        <v>42</v>
      </c>
      <c r="E748" t="s">
        <v>434</v>
      </c>
      <c r="F748" t="s">
        <v>26</v>
      </c>
      <c r="G748" t="s">
        <v>26</v>
      </c>
      <c r="H748" t="s">
        <v>98</v>
      </c>
      <c r="I748" t="s">
        <v>99</v>
      </c>
      <c r="J748" t="s">
        <v>129</v>
      </c>
      <c r="K748" t="s">
        <v>130</v>
      </c>
      <c r="L748" t="s">
        <v>26</v>
      </c>
      <c r="M748" t="s">
        <v>26</v>
      </c>
      <c r="N748" s="4">
        <v>-198574</v>
      </c>
      <c r="O748" s="4"/>
      <c r="P748" s="4"/>
      <c r="Q748" s="4"/>
      <c r="R748" s="4"/>
      <c r="S748" s="4"/>
      <c r="T748" s="4"/>
      <c r="U748" s="2">
        <f t="shared" si="12"/>
        <v>0</v>
      </c>
    </row>
    <row r="749" spans="1:21" hidden="1" x14ac:dyDescent="0.25">
      <c r="A749" s="3" t="s">
        <v>433</v>
      </c>
      <c r="B749" t="s">
        <v>22</v>
      </c>
      <c r="C749" t="s">
        <v>23</v>
      </c>
      <c r="D749" t="s">
        <v>42</v>
      </c>
      <c r="E749" t="s">
        <v>434</v>
      </c>
      <c r="F749" t="s">
        <v>26</v>
      </c>
      <c r="G749" t="s">
        <v>26</v>
      </c>
      <c r="H749" t="s">
        <v>98</v>
      </c>
      <c r="I749" t="s">
        <v>99</v>
      </c>
      <c r="J749" t="s">
        <v>261</v>
      </c>
      <c r="K749" t="s">
        <v>262</v>
      </c>
      <c r="L749" t="s">
        <v>26</v>
      </c>
      <c r="M749" t="s">
        <v>26</v>
      </c>
      <c r="N749" s="4">
        <v>-38368</v>
      </c>
      <c r="O749" s="4"/>
      <c r="P749" s="4"/>
      <c r="Q749" s="4"/>
      <c r="R749" s="4"/>
      <c r="S749" s="4"/>
      <c r="T749" s="4"/>
      <c r="U749" s="2">
        <f t="shared" si="12"/>
        <v>0</v>
      </c>
    </row>
    <row r="750" spans="1:21" hidden="1" x14ac:dyDescent="0.25">
      <c r="A750" s="3" t="s">
        <v>433</v>
      </c>
      <c r="B750" t="s">
        <v>22</v>
      </c>
      <c r="C750" t="s">
        <v>23</v>
      </c>
      <c r="D750" t="s">
        <v>42</v>
      </c>
      <c r="E750" t="s">
        <v>434</v>
      </c>
      <c r="F750" t="s">
        <v>26</v>
      </c>
      <c r="G750" t="s">
        <v>26</v>
      </c>
      <c r="H750" t="s">
        <v>98</v>
      </c>
      <c r="I750" t="s">
        <v>99</v>
      </c>
      <c r="J750" t="s">
        <v>131</v>
      </c>
      <c r="K750" t="s">
        <v>132</v>
      </c>
      <c r="L750" t="s">
        <v>26</v>
      </c>
      <c r="M750" t="s">
        <v>26</v>
      </c>
      <c r="N750" s="4">
        <v>-86000</v>
      </c>
      <c r="O750" s="4"/>
      <c r="P750" s="4"/>
      <c r="Q750" s="4"/>
      <c r="R750" s="4"/>
      <c r="S750" s="4"/>
      <c r="T750" s="4"/>
      <c r="U750" s="2">
        <f t="shared" si="12"/>
        <v>0</v>
      </c>
    </row>
    <row r="751" spans="1:21" hidden="1" x14ac:dyDescent="0.25">
      <c r="A751" s="3" t="s">
        <v>433</v>
      </c>
      <c r="B751" t="s">
        <v>22</v>
      </c>
      <c r="C751" t="s">
        <v>23</v>
      </c>
      <c r="D751" t="s">
        <v>42</v>
      </c>
      <c r="E751" t="s">
        <v>434</v>
      </c>
      <c r="F751" t="s">
        <v>26</v>
      </c>
      <c r="G751" t="s">
        <v>26</v>
      </c>
      <c r="H751" t="s">
        <v>45</v>
      </c>
      <c r="I751" t="s">
        <v>52</v>
      </c>
      <c r="J751" t="s">
        <v>135</v>
      </c>
      <c r="K751" t="s">
        <v>136</v>
      </c>
      <c r="L751" t="s">
        <v>26</v>
      </c>
      <c r="M751" t="s">
        <v>26</v>
      </c>
      <c r="N751" s="4">
        <v>-1585865.0000000002</v>
      </c>
      <c r="O751" s="4"/>
      <c r="P751" s="4"/>
      <c r="Q751" s="4"/>
      <c r="R751" s="4"/>
      <c r="S751" s="4"/>
      <c r="T751" s="4"/>
      <c r="U751" s="2">
        <f t="shared" si="12"/>
        <v>0</v>
      </c>
    </row>
    <row r="752" spans="1:21" hidden="1" x14ac:dyDescent="0.25">
      <c r="A752" s="3" t="s">
        <v>433</v>
      </c>
      <c r="B752" t="s">
        <v>22</v>
      </c>
      <c r="C752" t="s">
        <v>23</v>
      </c>
      <c r="D752" t="s">
        <v>42</v>
      </c>
      <c r="E752" t="s">
        <v>434</v>
      </c>
      <c r="F752" t="s">
        <v>26</v>
      </c>
      <c r="G752" t="s">
        <v>26</v>
      </c>
      <c r="H752" t="s">
        <v>45</v>
      </c>
      <c r="I752" t="s">
        <v>52</v>
      </c>
      <c r="J752" t="s">
        <v>444</v>
      </c>
      <c r="K752" t="s">
        <v>502</v>
      </c>
      <c r="L752" t="s">
        <v>26</v>
      </c>
      <c r="M752" t="s">
        <v>26</v>
      </c>
      <c r="N752" s="4">
        <v>-2017055</v>
      </c>
      <c r="O752" s="4"/>
      <c r="P752" s="4"/>
      <c r="Q752" s="4"/>
      <c r="R752" s="4"/>
      <c r="S752" s="4"/>
      <c r="T752" s="4"/>
      <c r="U752" s="2">
        <f t="shared" si="12"/>
        <v>0</v>
      </c>
    </row>
    <row r="753" spans="1:21" hidden="1" x14ac:dyDescent="0.25">
      <c r="A753" s="3" t="s">
        <v>433</v>
      </c>
      <c r="B753" t="s">
        <v>22</v>
      </c>
      <c r="C753" t="s">
        <v>23</v>
      </c>
      <c r="D753" t="s">
        <v>42</v>
      </c>
      <c r="E753" t="s">
        <v>434</v>
      </c>
      <c r="F753" t="s">
        <v>26</v>
      </c>
      <c r="G753" t="s">
        <v>26</v>
      </c>
      <c r="H753" t="s">
        <v>45</v>
      </c>
      <c r="I753" t="s">
        <v>52</v>
      </c>
      <c r="J753" t="s">
        <v>456</v>
      </c>
      <c r="K753" t="s">
        <v>500</v>
      </c>
      <c r="L753" t="s">
        <v>26</v>
      </c>
      <c r="M753" t="s">
        <v>26</v>
      </c>
      <c r="N753" s="4">
        <v>-61296.000000000007</v>
      </c>
      <c r="O753" s="4"/>
      <c r="P753" s="4"/>
      <c r="Q753" s="4"/>
      <c r="R753" s="4"/>
      <c r="S753" s="4"/>
      <c r="T753" s="4"/>
      <c r="U753" s="2">
        <f t="shared" si="12"/>
        <v>0</v>
      </c>
    </row>
    <row r="754" spans="1:21" hidden="1" x14ac:dyDescent="0.25">
      <c r="A754" s="3" t="s">
        <v>433</v>
      </c>
      <c r="B754" t="s">
        <v>22</v>
      </c>
      <c r="C754" t="s">
        <v>23</v>
      </c>
      <c r="D754" t="s">
        <v>42</v>
      </c>
      <c r="E754" t="s">
        <v>434</v>
      </c>
      <c r="F754" t="s">
        <v>26</v>
      </c>
      <c r="G754" t="s">
        <v>26</v>
      </c>
      <c r="H754" t="s">
        <v>45</v>
      </c>
      <c r="I754" t="s">
        <v>52</v>
      </c>
      <c r="J754" t="s">
        <v>458</v>
      </c>
      <c r="K754" t="s">
        <v>503</v>
      </c>
      <c r="L754" t="s">
        <v>26</v>
      </c>
      <c r="M754" t="s">
        <v>26</v>
      </c>
      <c r="N754" s="4">
        <v>-17241</v>
      </c>
      <c r="O754" s="4"/>
      <c r="P754" s="4"/>
      <c r="Q754" s="4"/>
      <c r="R754" s="4"/>
      <c r="S754" s="4"/>
      <c r="T754" s="4"/>
      <c r="U754" s="2">
        <f t="shared" si="12"/>
        <v>0</v>
      </c>
    </row>
    <row r="755" spans="1:21" hidden="1" x14ac:dyDescent="0.25">
      <c r="A755" s="3" t="s">
        <v>433</v>
      </c>
      <c r="B755" t="s">
        <v>22</v>
      </c>
      <c r="C755" t="s">
        <v>23</v>
      </c>
      <c r="D755" t="s">
        <v>42</v>
      </c>
      <c r="E755" t="s">
        <v>434</v>
      </c>
      <c r="F755" t="s">
        <v>26</v>
      </c>
      <c r="G755" t="s">
        <v>26</v>
      </c>
      <c r="H755" t="s">
        <v>45</v>
      </c>
      <c r="I755" t="s">
        <v>52</v>
      </c>
      <c r="J755" t="s">
        <v>460</v>
      </c>
      <c r="K755" t="s">
        <v>26</v>
      </c>
      <c r="L755" t="s">
        <v>26</v>
      </c>
      <c r="M755" t="s">
        <v>26</v>
      </c>
      <c r="N755" s="4">
        <v>-3091.0000000000005</v>
      </c>
      <c r="O755" s="4"/>
      <c r="P755" s="4"/>
      <c r="Q755" s="4"/>
      <c r="R755" s="4"/>
      <c r="S755" s="4"/>
      <c r="T755" s="4"/>
      <c r="U755" s="2">
        <f t="shared" si="12"/>
        <v>0</v>
      </c>
    </row>
    <row r="756" spans="1:21" hidden="1" x14ac:dyDescent="0.25">
      <c r="A756" s="3" t="s">
        <v>433</v>
      </c>
      <c r="B756" t="s">
        <v>22</v>
      </c>
      <c r="C756" t="s">
        <v>23</v>
      </c>
      <c r="D756" t="s">
        <v>42</v>
      </c>
      <c r="E756" t="s">
        <v>434</v>
      </c>
      <c r="F756" t="s">
        <v>26</v>
      </c>
      <c r="G756" t="s">
        <v>26</v>
      </c>
      <c r="H756" t="s">
        <v>45</v>
      </c>
      <c r="I756" t="s">
        <v>52</v>
      </c>
      <c r="J756" t="s">
        <v>129</v>
      </c>
      <c r="K756" t="s">
        <v>130</v>
      </c>
      <c r="L756" t="s">
        <v>26</v>
      </c>
      <c r="M756" t="s">
        <v>26</v>
      </c>
      <c r="N756" s="4">
        <v>-404975</v>
      </c>
      <c r="O756" s="4"/>
      <c r="P756" s="4"/>
      <c r="Q756" s="4"/>
      <c r="R756" s="4"/>
      <c r="S756" s="4"/>
      <c r="T756" s="4"/>
      <c r="U756" s="2">
        <f t="shared" si="12"/>
        <v>0</v>
      </c>
    </row>
    <row r="757" spans="1:21" hidden="1" x14ac:dyDescent="0.25">
      <c r="A757" s="3" t="s">
        <v>433</v>
      </c>
      <c r="B757" t="s">
        <v>22</v>
      </c>
      <c r="C757" t="s">
        <v>23</v>
      </c>
      <c r="D757" t="s">
        <v>42</v>
      </c>
      <c r="E757" t="s">
        <v>434</v>
      </c>
      <c r="F757" t="s">
        <v>26</v>
      </c>
      <c r="G757" t="s">
        <v>26</v>
      </c>
      <c r="H757" t="s">
        <v>45</v>
      </c>
      <c r="I757" t="s">
        <v>52</v>
      </c>
      <c r="J757" t="s">
        <v>261</v>
      </c>
      <c r="K757" t="s">
        <v>262</v>
      </c>
      <c r="L757" t="s">
        <v>26</v>
      </c>
      <c r="M757" t="s">
        <v>26</v>
      </c>
      <c r="N757" s="4">
        <v>-99205</v>
      </c>
      <c r="O757" s="4"/>
      <c r="P757" s="4"/>
      <c r="Q757" s="4"/>
      <c r="R757" s="4"/>
      <c r="S757" s="4"/>
      <c r="T757" s="4"/>
      <c r="U757" s="2">
        <f t="shared" si="12"/>
        <v>0</v>
      </c>
    </row>
    <row r="758" spans="1:21" hidden="1" x14ac:dyDescent="0.25">
      <c r="A758" s="3" t="s">
        <v>433</v>
      </c>
      <c r="B758" t="s">
        <v>22</v>
      </c>
      <c r="C758" t="s">
        <v>23</v>
      </c>
      <c r="D758" t="s">
        <v>42</v>
      </c>
      <c r="E758" t="s">
        <v>434</v>
      </c>
      <c r="F758" t="s">
        <v>26</v>
      </c>
      <c r="G758" t="s">
        <v>26</v>
      </c>
      <c r="H758" t="s">
        <v>45</v>
      </c>
      <c r="I758" t="s">
        <v>52</v>
      </c>
      <c r="J758" t="s">
        <v>131</v>
      </c>
      <c r="K758" t="s">
        <v>132</v>
      </c>
      <c r="L758" t="s">
        <v>26</v>
      </c>
      <c r="M758" t="s">
        <v>26</v>
      </c>
      <c r="N758" s="4">
        <v>-76207</v>
      </c>
      <c r="O758" s="4"/>
      <c r="P758" s="4"/>
      <c r="Q758" s="4"/>
      <c r="R758" s="4"/>
      <c r="S758" s="4"/>
      <c r="T758" s="4"/>
      <c r="U758" s="2">
        <f t="shared" si="12"/>
        <v>0</v>
      </c>
    </row>
    <row r="759" spans="1:21" hidden="1" x14ac:dyDescent="0.25">
      <c r="A759" s="3" t="s">
        <v>433</v>
      </c>
      <c r="B759" t="s">
        <v>22</v>
      </c>
      <c r="C759" t="s">
        <v>23</v>
      </c>
      <c r="D759" t="s">
        <v>111</v>
      </c>
      <c r="E759" t="s">
        <v>434</v>
      </c>
      <c r="F759" t="s">
        <v>38</v>
      </c>
      <c r="G759" t="s">
        <v>39</v>
      </c>
      <c r="H759" t="s">
        <v>111</v>
      </c>
      <c r="I759" t="s">
        <v>430</v>
      </c>
      <c r="J759" t="s">
        <v>496</v>
      </c>
      <c r="K759" t="s">
        <v>497</v>
      </c>
      <c r="L759" t="s">
        <v>26</v>
      </c>
      <c r="M759" t="s">
        <v>26</v>
      </c>
      <c r="N759" s="4"/>
      <c r="O759" s="4"/>
      <c r="P759" s="4"/>
      <c r="Q759" s="4"/>
      <c r="R759" s="4"/>
      <c r="S759" s="4"/>
      <c r="T759" s="4">
        <v>-450000</v>
      </c>
      <c r="U759" s="2">
        <f t="shared" si="12"/>
        <v>-450000</v>
      </c>
    </row>
    <row r="760" spans="1:21" hidden="1" x14ac:dyDescent="0.25">
      <c r="A760" s="3" t="s">
        <v>433</v>
      </c>
      <c r="B760" t="s">
        <v>22</v>
      </c>
      <c r="C760" t="s">
        <v>23</v>
      </c>
      <c r="D760" t="s">
        <v>111</v>
      </c>
      <c r="E760" t="s">
        <v>434</v>
      </c>
      <c r="F760" t="s">
        <v>504</v>
      </c>
      <c r="G760" t="s">
        <v>505</v>
      </c>
      <c r="H760" t="s">
        <v>111</v>
      </c>
      <c r="I760" t="s">
        <v>430</v>
      </c>
      <c r="J760" t="s">
        <v>417</v>
      </c>
      <c r="K760" t="s">
        <v>418</v>
      </c>
      <c r="L760" t="s">
        <v>26</v>
      </c>
      <c r="M760" t="s">
        <v>26</v>
      </c>
      <c r="N760" s="4"/>
      <c r="O760" s="4"/>
      <c r="P760" s="4"/>
      <c r="Q760" s="4"/>
      <c r="R760" s="4"/>
      <c r="S760" s="4"/>
      <c r="T760" s="4">
        <v>-5179652.9999999991</v>
      </c>
      <c r="U760" s="2">
        <f t="shared" si="12"/>
        <v>-5179652.9999999991</v>
      </c>
    </row>
    <row r="761" spans="1:21" hidden="1" x14ac:dyDescent="0.25">
      <c r="A761" s="3" t="s">
        <v>433</v>
      </c>
      <c r="B761" t="s">
        <v>22</v>
      </c>
      <c r="C761" t="s">
        <v>23</v>
      </c>
      <c r="D761" t="s">
        <v>111</v>
      </c>
      <c r="E761" t="s">
        <v>434</v>
      </c>
      <c r="F761" t="s">
        <v>504</v>
      </c>
      <c r="G761" t="s">
        <v>505</v>
      </c>
      <c r="H761" t="s">
        <v>111</v>
      </c>
      <c r="I761" t="s">
        <v>430</v>
      </c>
      <c r="J761" t="s">
        <v>421</v>
      </c>
      <c r="K761" t="s">
        <v>422</v>
      </c>
      <c r="L761" t="s">
        <v>26</v>
      </c>
      <c r="M761" t="s">
        <v>26</v>
      </c>
      <c r="N761" s="4"/>
      <c r="O761" s="4"/>
      <c r="P761" s="4"/>
      <c r="Q761" s="4"/>
      <c r="R761" s="4"/>
      <c r="S761" s="4"/>
      <c r="T761" s="4">
        <v>-2890673</v>
      </c>
      <c r="U761" s="2">
        <f t="shared" si="12"/>
        <v>-2890673</v>
      </c>
    </row>
    <row r="762" spans="1:21" hidden="1" x14ac:dyDescent="0.25">
      <c r="A762" s="3" t="s">
        <v>433</v>
      </c>
      <c r="B762" t="s">
        <v>22</v>
      </c>
      <c r="C762" t="s">
        <v>23</v>
      </c>
      <c r="D762" t="s">
        <v>111</v>
      </c>
      <c r="E762" t="s">
        <v>434</v>
      </c>
      <c r="F762" t="s">
        <v>77</v>
      </c>
      <c r="G762" t="s">
        <v>78</v>
      </c>
      <c r="H762" t="s">
        <v>111</v>
      </c>
      <c r="I762" t="s">
        <v>430</v>
      </c>
      <c r="J762" t="s">
        <v>437</v>
      </c>
      <c r="K762" t="s">
        <v>438</v>
      </c>
      <c r="L762" t="s">
        <v>26</v>
      </c>
      <c r="M762" t="s">
        <v>26</v>
      </c>
      <c r="N762" s="4"/>
      <c r="O762" s="4"/>
      <c r="P762" s="4"/>
      <c r="Q762" s="4"/>
      <c r="R762" s="4"/>
      <c r="S762" s="4"/>
      <c r="T762" s="4">
        <v>-444399.99999999988</v>
      </c>
      <c r="U762" s="2">
        <f t="shared" si="12"/>
        <v>-444399.99999999988</v>
      </c>
    </row>
    <row r="763" spans="1:21" hidden="1" x14ac:dyDescent="0.25">
      <c r="A763" s="3" t="s">
        <v>433</v>
      </c>
      <c r="B763" t="s">
        <v>22</v>
      </c>
      <c r="C763" t="s">
        <v>23</v>
      </c>
      <c r="D763" t="s">
        <v>111</v>
      </c>
      <c r="E763" t="s">
        <v>434</v>
      </c>
      <c r="F763" t="s">
        <v>26</v>
      </c>
      <c r="G763" t="s">
        <v>26</v>
      </c>
      <c r="H763" t="s">
        <v>111</v>
      </c>
      <c r="I763" t="s">
        <v>430</v>
      </c>
      <c r="J763" t="s">
        <v>498</v>
      </c>
      <c r="K763" t="s">
        <v>499</v>
      </c>
      <c r="L763" t="s">
        <v>26</v>
      </c>
      <c r="M763" t="s">
        <v>26</v>
      </c>
      <c r="N763" s="4"/>
      <c r="O763" s="4"/>
      <c r="P763" s="4"/>
      <c r="Q763" s="4"/>
      <c r="R763" s="4"/>
      <c r="S763" s="4"/>
      <c r="T763" s="4">
        <v>-80000</v>
      </c>
      <c r="U763" s="2">
        <f t="shared" si="12"/>
        <v>-80000</v>
      </c>
    </row>
    <row r="764" spans="1:21" hidden="1" x14ac:dyDescent="0.25">
      <c r="A764" s="3" t="s">
        <v>433</v>
      </c>
      <c r="B764" t="s">
        <v>22</v>
      </c>
      <c r="C764" t="s">
        <v>23</v>
      </c>
      <c r="D764" t="s">
        <v>24</v>
      </c>
      <c r="E764" t="s">
        <v>434</v>
      </c>
      <c r="F764" t="s">
        <v>26</v>
      </c>
      <c r="G764" t="s">
        <v>26</v>
      </c>
      <c r="H764" t="s">
        <v>27</v>
      </c>
      <c r="I764" t="s">
        <v>28</v>
      </c>
      <c r="J764" t="s">
        <v>135</v>
      </c>
      <c r="K764" t="s">
        <v>136</v>
      </c>
      <c r="L764" t="s">
        <v>26</v>
      </c>
      <c r="M764" t="s">
        <v>26</v>
      </c>
      <c r="N764" s="4">
        <v>-206162</v>
      </c>
      <c r="O764" s="4"/>
      <c r="P764" s="4"/>
      <c r="Q764" s="4"/>
      <c r="R764" s="4"/>
      <c r="S764" s="4"/>
      <c r="T764" s="4"/>
      <c r="U764" s="2">
        <f t="shared" si="12"/>
        <v>0</v>
      </c>
    </row>
    <row r="765" spans="1:21" hidden="1" x14ac:dyDescent="0.25">
      <c r="A765" s="3" t="s">
        <v>433</v>
      </c>
      <c r="B765" t="s">
        <v>22</v>
      </c>
      <c r="C765" t="s">
        <v>23</v>
      </c>
      <c r="D765" t="s">
        <v>24</v>
      </c>
      <c r="E765" t="s">
        <v>434</v>
      </c>
      <c r="F765" t="s">
        <v>26</v>
      </c>
      <c r="G765" t="s">
        <v>26</v>
      </c>
      <c r="H765" t="s">
        <v>27</v>
      </c>
      <c r="I765" t="s">
        <v>28</v>
      </c>
      <c r="J765" t="s">
        <v>444</v>
      </c>
      <c r="K765" t="s">
        <v>502</v>
      </c>
      <c r="L765" t="s">
        <v>26</v>
      </c>
      <c r="M765" t="s">
        <v>26</v>
      </c>
      <c r="N765" s="4">
        <v>-403411</v>
      </c>
      <c r="O765" s="4"/>
      <c r="P765" s="4"/>
      <c r="Q765" s="4"/>
      <c r="R765" s="4"/>
      <c r="S765" s="4"/>
      <c r="T765" s="4"/>
      <c r="U765" s="2">
        <f t="shared" si="12"/>
        <v>0</v>
      </c>
    </row>
    <row r="766" spans="1:21" hidden="1" x14ac:dyDescent="0.25">
      <c r="A766" s="3" t="s">
        <v>433</v>
      </c>
      <c r="B766" t="s">
        <v>22</v>
      </c>
      <c r="C766" t="s">
        <v>23</v>
      </c>
      <c r="D766" t="s">
        <v>24</v>
      </c>
      <c r="E766" t="s">
        <v>434</v>
      </c>
      <c r="F766" t="s">
        <v>26</v>
      </c>
      <c r="G766" t="s">
        <v>26</v>
      </c>
      <c r="H766" t="s">
        <v>27</v>
      </c>
      <c r="I766" t="s">
        <v>28</v>
      </c>
      <c r="J766" t="s">
        <v>456</v>
      </c>
      <c r="K766" t="s">
        <v>500</v>
      </c>
      <c r="L766" t="s">
        <v>26</v>
      </c>
      <c r="M766" t="s">
        <v>26</v>
      </c>
      <c r="N766" s="4">
        <v>-9807</v>
      </c>
      <c r="O766" s="4"/>
      <c r="P766" s="4"/>
      <c r="Q766" s="4"/>
      <c r="R766" s="4"/>
      <c r="S766" s="4"/>
      <c r="T766" s="4"/>
      <c r="U766" s="2">
        <f t="shared" si="12"/>
        <v>0</v>
      </c>
    </row>
    <row r="767" spans="1:21" hidden="1" x14ac:dyDescent="0.25">
      <c r="A767" s="3" t="s">
        <v>433</v>
      </c>
      <c r="B767" t="s">
        <v>22</v>
      </c>
      <c r="C767" t="s">
        <v>23</v>
      </c>
      <c r="D767" t="s">
        <v>24</v>
      </c>
      <c r="E767" t="s">
        <v>434</v>
      </c>
      <c r="F767" t="s">
        <v>26</v>
      </c>
      <c r="G767" t="s">
        <v>26</v>
      </c>
      <c r="H767" t="s">
        <v>27</v>
      </c>
      <c r="I767" t="s">
        <v>28</v>
      </c>
      <c r="J767" t="s">
        <v>458</v>
      </c>
      <c r="K767" t="s">
        <v>503</v>
      </c>
      <c r="L767" t="s">
        <v>26</v>
      </c>
      <c r="M767" t="s">
        <v>26</v>
      </c>
      <c r="N767" s="4">
        <v>-2759</v>
      </c>
      <c r="O767" s="4"/>
      <c r="P767" s="4"/>
      <c r="Q767" s="4"/>
      <c r="R767" s="4"/>
      <c r="S767" s="4"/>
      <c r="T767" s="4"/>
      <c r="U767" s="2">
        <f t="shared" si="12"/>
        <v>0</v>
      </c>
    </row>
    <row r="768" spans="1:21" hidden="1" x14ac:dyDescent="0.25">
      <c r="A768" s="3" t="s">
        <v>433</v>
      </c>
      <c r="B768" t="s">
        <v>22</v>
      </c>
      <c r="C768" t="s">
        <v>23</v>
      </c>
      <c r="D768" t="s">
        <v>24</v>
      </c>
      <c r="E768" t="s">
        <v>434</v>
      </c>
      <c r="F768" t="s">
        <v>26</v>
      </c>
      <c r="G768" t="s">
        <v>26</v>
      </c>
      <c r="H768" t="s">
        <v>27</v>
      </c>
      <c r="I768" t="s">
        <v>28</v>
      </c>
      <c r="J768" t="s">
        <v>460</v>
      </c>
      <c r="K768" t="s">
        <v>26</v>
      </c>
      <c r="L768" t="s">
        <v>26</v>
      </c>
      <c r="M768" t="s">
        <v>26</v>
      </c>
      <c r="N768" s="4">
        <v>-495</v>
      </c>
      <c r="O768" s="4"/>
      <c r="P768" s="4"/>
      <c r="Q768" s="4"/>
      <c r="R768" s="4"/>
      <c r="S768" s="4"/>
      <c r="T768" s="4"/>
      <c r="U768" s="2">
        <f t="shared" si="12"/>
        <v>0</v>
      </c>
    </row>
    <row r="769" spans="1:21" hidden="1" x14ac:dyDescent="0.25">
      <c r="A769" s="3" t="s">
        <v>433</v>
      </c>
      <c r="B769" t="s">
        <v>22</v>
      </c>
      <c r="C769" t="s">
        <v>23</v>
      </c>
      <c r="D769" t="s">
        <v>24</v>
      </c>
      <c r="E769" t="s">
        <v>434</v>
      </c>
      <c r="F769" t="s">
        <v>26</v>
      </c>
      <c r="G769" t="s">
        <v>26</v>
      </c>
      <c r="H769" t="s">
        <v>27</v>
      </c>
      <c r="I769" t="s">
        <v>28</v>
      </c>
      <c r="J769" t="s">
        <v>129</v>
      </c>
      <c r="K769" t="s">
        <v>130</v>
      </c>
      <c r="L769" t="s">
        <v>26</v>
      </c>
      <c r="M769" t="s">
        <v>26</v>
      </c>
      <c r="N769" s="4">
        <v>-64796</v>
      </c>
      <c r="O769" s="4"/>
      <c r="P769" s="4"/>
      <c r="Q769" s="4"/>
      <c r="R769" s="4"/>
      <c r="S769" s="4"/>
      <c r="T769" s="4"/>
      <c r="U769" s="2">
        <f t="shared" si="12"/>
        <v>0</v>
      </c>
    </row>
    <row r="770" spans="1:21" hidden="1" x14ac:dyDescent="0.25">
      <c r="A770" s="3" t="s">
        <v>433</v>
      </c>
      <c r="B770" t="s">
        <v>22</v>
      </c>
      <c r="C770" t="s">
        <v>23</v>
      </c>
      <c r="D770" t="s">
        <v>24</v>
      </c>
      <c r="E770" t="s">
        <v>434</v>
      </c>
      <c r="F770" t="s">
        <v>26</v>
      </c>
      <c r="G770" t="s">
        <v>26</v>
      </c>
      <c r="H770" t="s">
        <v>27</v>
      </c>
      <c r="I770" t="s">
        <v>28</v>
      </c>
      <c r="J770" t="s">
        <v>261</v>
      </c>
      <c r="K770" t="s">
        <v>262</v>
      </c>
      <c r="L770" t="s">
        <v>26</v>
      </c>
      <c r="M770" t="s">
        <v>26</v>
      </c>
      <c r="N770" s="4">
        <v>-23342</v>
      </c>
      <c r="O770" s="4"/>
      <c r="P770" s="4"/>
      <c r="Q770" s="4"/>
      <c r="R770" s="4"/>
      <c r="S770" s="4"/>
      <c r="T770" s="4"/>
      <c r="U770" s="2">
        <f t="shared" si="12"/>
        <v>0</v>
      </c>
    </row>
    <row r="771" spans="1:21" hidden="1" x14ac:dyDescent="0.25">
      <c r="A771" s="3" t="s">
        <v>433</v>
      </c>
      <c r="B771" t="s">
        <v>22</v>
      </c>
      <c r="C771" t="s">
        <v>23</v>
      </c>
      <c r="D771" t="s">
        <v>24</v>
      </c>
      <c r="E771" t="s">
        <v>434</v>
      </c>
      <c r="F771" t="s">
        <v>26</v>
      </c>
      <c r="G771" t="s">
        <v>26</v>
      </c>
      <c r="H771" t="s">
        <v>27</v>
      </c>
      <c r="I771" t="s">
        <v>28</v>
      </c>
      <c r="J771" t="s">
        <v>131</v>
      </c>
      <c r="K771" t="s">
        <v>132</v>
      </c>
      <c r="L771" t="s">
        <v>26</v>
      </c>
      <c r="M771" t="s">
        <v>26</v>
      </c>
      <c r="N771" s="4">
        <v>-12193</v>
      </c>
      <c r="O771" s="4"/>
      <c r="P771" s="4"/>
      <c r="Q771" s="4"/>
      <c r="R771" s="4"/>
      <c r="S771" s="4"/>
      <c r="T771" s="4"/>
      <c r="U771" s="2">
        <f t="shared" si="12"/>
        <v>0</v>
      </c>
    </row>
    <row r="772" spans="1:21" hidden="1" x14ac:dyDescent="0.25">
      <c r="A772" s="3" t="s">
        <v>433</v>
      </c>
      <c r="B772" t="s">
        <v>22</v>
      </c>
      <c r="C772" t="s">
        <v>51</v>
      </c>
      <c r="D772" t="s">
        <v>42</v>
      </c>
      <c r="E772" t="s">
        <v>434</v>
      </c>
      <c r="F772" t="s">
        <v>26</v>
      </c>
      <c r="G772" t="s">
        <v>26</v>
      </c>
      <c r="H772" t="s">
        <v>42</v>
      </c>
      <c r="I772" t="s">
        <v>94</v>
      </c>
      <c r="J772" t="s">
        <v>444</v>
      </c>
      <c r="K772" t="s">
        <v>445</v>
      </c>
      <c r="L772" t="s">
        <v>26</v>
      </c>
      <c r="M772" t="s">
        <v>26</v>
      </c>
      <c r="N772" s="4"/>
      <c r="O772" s="4"/>
      <c r="P772" s="4"/>
      <c r="Q772" s="4"/>
      <c r="R772" s="4"/>
      <c r="S772" s="4"/>
      <c r="T772" s="4">
        <v>14600.000099999999</v>
      </c>
      <c r="U772" s="2">
        <f t="shared" si="12"/>
        <v>14600.000099999999</v>
      </c>
    </row>
    <row r="773" spans="1:21" hidden="1" x14ac:dyDescent="0.25">
      <c r="A773" s="3" t="s">
        <v>433</v>
      </c>
      <c r="B773" t="s">
        <v>22</v>
      </c>
      <c r="C773" t="s">
        <v>51</v>
      </c>
      <c r="D773" t="s">
        <v>42</v>
      </c>
      <c r="E773" t="s">
        <v>434</v>
      </c>
      <c r="F773" t="s">
        <v>26</v>
      </c>
      <c r="G773" t="s">
        <v>26</v>
      </c>
      <c r="H773" t="s">
        <v>42</v>
      </c>
      <c r="I773" t="s">
        <v>94</v>
      </c>
      <c r="J773" t="s">
        <v>255</v>
      </c>
      <c r="K773" t="s">
        <v>256</v>
      </c>
      <c r="L773" t="s">
        <v>26</v>
      </c>
      <c r="M773" t="s">
        <v>26</v>
      </c>
      <c r="N773" s="4"/>
      <c r="O773" s="4"/>
      <c r="P773" s="4"/>
      <c r="Q773" s="4"/>
      <c r="R773" s="4"/>
      <c r="S773" s="4"/>
      <c r="T773" s="4">
        <v>734.93009999999992</v>
      </c>
      <c r="U773" s="2">
        <f t="shared" si="12"/>
        <v>734.93009999999992</v>
      </c>
    </row>
    <row r="774" spans="1:21" hidden="1" x14ac:dyDescent="0.25">
      <c r="A774" s="3" t="s">
        <v>433</v>
      </c>
      <c r="B774" t="s">
        <v>22</v>
      </c>
      <c r="C774" t="s">
        <v>51</v>
      </c>
      <c r="D774" t="s">
        <v>42</v>
      </c>
      <c r="E774" t="s">
        <v>434</v>
      </c>
      <c r="F774" t="s">
        <v>26</v>
      </c>
      <c r="G774" t="s">
        <v>26</v>
      </c>
      <c r="H774" t="s">
        <v>42</v>
      </c>
      <c r="I774" t="s">
        <v>94</v>
      </c>
      <c r="J774" t="s">
        <v>131</v>
      </c>
      <c r="K774" t="s">
        <v>263</v>
      </c>
      <c r="L774" t="s">
        <v>26</v>
      </c>
      <c r="M774" t="s">
        <v>26</v>
      </c>
      <c r="N774" s="4"/>
      <c r="O774" s="4"/>
      <c r="P774" s="4"/>
      <c r="Q774" s="4"/>
      <c r="R774" s="4"/>
      <c r="S774" s="4"/>
      <c r="T774" s="4">
        <v>80.000100000000003</v>
      </c>
      <c r="U774" s="2">
        <f t="shared" si="12"/>
        <v>80.000100000000003</v>
      </c>
    </row>
    <row r="775" spans="1:21" hidden="1" x14ac:dyDescent="0.25">
      <c r="A775" s="3" t="s">
        <v>433</v>
      </c>
      <c r="B775" t="s">
        <v>22</v>
      </c>
      <c r="C775" t="s">
        <v>51</v>
      </c>
      <c r="D775" t="s">
        <v>24</v>
      </c>
      <c r="E775" t="s">
        <v>434</v>
      </c>
      <c r="F775" t="s">
        <v>26</v>
      </c>
      <c r="G775" t="s">
        <v>26</v>
      </c>
      <c r="H775" t="s">
        <v>27</v>
      </c>
      <c r="I775" t="s">
        <v>28</v>
      </c>
      <c r="J775" t="s">
        <v>444</v>
      </c>
      <c r="K775" t="s">
        <v>445</v>
      </c>
      <c r="L775" t="s">
        <v>26</v>
      </c>
      <c r="M775" t="s">
        <v>26</v>
      </c>
      <c r="N775" s="4"/>
      <c r="O775" s="4"/>
      <c r="P775" s="4"/>
      <c r="Q775" s="4"/>
      <c r="R775" s="4"/>
      <c r="S775" s="4"/>
      <c r="T775" s="4">
        <v>-14600</v>
      </c>
      <c r="U775" s="2">
        <f t="shared" si="12"/>
        <v>-14600</v>
      </c>
    </row>
    <row r="776" spans="1:21" hidden="1" x14ac:dyDescent="0.25">
      <c r="A776" s="3" t="s">
        <v>433</v>
      </c>
      <c r="B776" t="s">
        <v>22</v>
      </c>
      <c r="C776" t="s">
        <v>51</v>
      </c>
      <c r="D776" t="s">
        <v>24</v>
      </c>
      <c r="E776" t="s">
        <v>434</v>
      </c>
      <c r="F776" t="s">
        <v>26</v>
      </c>
      <c r="G776" t="s">
        <v>26</v>
      </c>
      <c r="H776" t="s">
        <v>27</v>
      </c>
      <c r="I776" t="s">
        <v>28</v>
      </c>
      <c r="J776" t="s">
        <v>255</v>
      </c>
      <c r="K776" t="s">
        <v>256</v>
      </c>
      <c r="L776" t="s">
        <v>26</v>
      </c>
      <c r="M776" t="s">
        <v>26</v>
      </c>
      <c r="N776" s="4"/>
      <c r="O776" s="4"/>
      <c r="P776" s="4"/>
      <c r="Q776" s="4"/>
      <c r="R776" s="4"/>
      <c r="S776" s="4"/>
      <c r="T776" s="4">
        <v>-734.93000000000006</v>
      </c>
      <c r="U776" s="2">
        <f t="shared" si="12"/>
        <v>-734.93000000000006</v>
      </c>
    </row>
    <row r="777" spans="1:21" hidden="1" x14ac:dyDescent="0.25">
      <c r="A777" s="3" t="s">
        <v>433</v>
      </c>
      <c r="B777" t="s">
        <v>22</v>
      </c>
      <c r="C777" t="s">
        <v>51</v>
      </c>
      <c r="D777" t="s">
        <v>24</v>
      </c>
      <c r="E777" t="s">
        <v>434</v>
      </c>
      <c r="F777" t="s">
        <v>26</v>
      </c>
      <c r="G777" t="s">
        <v>26</v>
      </c>
      <c r="H777" t="s">
        <v>27</v>
      </c>
      <c r="I777" t="s">
        <v>28</v>
      </c>
      <c r="J777" t="s">
        <v>131</v>
      </c>
      <c r="K777" t="s">
        <v>263</v>
      </c>
      <c r="L777" t="s">
        <v>26</v>
      </c>
      <c r="M777" t="s">
        <v>26</v>
      </c>
      <c r="N777" s="4"/>
      <c r="O777" s="4"/>
      <c r="P777" s="4"/>
      <c r="Q777" s="4"/>
      <c r="R777" s="4"/>
      <c r="S777" s="4"/>
      <c r="T777" s="4">
        <v>-80</v>
      </c>
      <c r="U777" s="2">
        <f t="shared" si="12"/>
        <v>-80</v>
      </c>
    </row>
    <row r="778" spans="1:21" hidden="1" x14ac:dyDescent="0.25">
      <c r="A778" s="3" t="s">
        <v>433</v>
      </c>
      <c r="B778" t="s">
        <v>22</v>
      </c>
      <c r="C778" t="s">
        <v>128</v>
      </c>
      <c r="D778" t="s">
        <v>42</v>
      </c>
      <c r="E778" t="s">
        <v>434</v>
      </c>
      <c r="F778" t="s">
        <v>26</v>
      </c>
      <c r="G778" t="s">
        <v>26</v>
      </c>
      <c r="H778" t="s">
        <v>42</v>
      </c>
      <c r="I778" t="s">
        <v>94</v>
      </c>
      <c r="J778" t="s">
        <v>444</v>
      </c>
      <c r="K778" t="s">
        <v>445</v>
      </c>
      <c r="L778" t="s">
        <v>26</v>
      </c>
      <c r="M778" t="s">
        <v>26</v>
      </c>
      <c r="N778" s="4"/>
      <c r="O778" s="4"/>
      <c r="P778" s="4"/>
      <c r="Q778" s="4"/>
      <c r="R778" s="4"/>
      <c r="S778" s="4"/>
      <c r="T778" s="4">
        <v>9300.0000999999993</v>
      </c>
      <c r="U778" s="2">
        <f t="shared" si="12"/>
        <v>9300.0000999999993</v>
      </c>
    </row>
    <row r="779" spans="1:21" hidden="1" x14ac:dyDescent="0.25">
      <c r="A779" s="3" t="s">
        <v>433</v>
      </c>
      <c r="B779" t="s">
        <v>22</v>
      </c>
      <c r="C779" t="s">
        <v>128</v>
      </c>
      <c r="D779" t="s">
        <v>42</v>
      </c>
      <c r="E779" t="s">
        <v>434</v>
      </c>
      <c r="F779" t="s">
        <v>26</v>
      </c>
      <c r="G779" t="s">
        <v>26</v>
      </c>
      <c r="H779" t="s">
        <v>42</v>
      </c>
      <c r="I779" t="s">
        <v>94</v>
      </c>
      <c r="J779" t="s">
        <v>255</v>
      </c>
      <c r="K779" t="s">
        <v>256</v>
      </c>
      <c r="L779" t="s">
        <v>26</v>
      </c>
      <c r="M779" t="s">
        <v>26</v>
      </c>
      <c r="N779" s="4"/>
      <c r="O779" s="4"/>
      <c r="P779" s="4"/>
      <c r="Q779" s="4"/>
      <c r="R779" s="4"/>
      <c r="S779" s="4"/>
      <c r="T779" s="4">
        <v>138.21010000000001</v>
      </c>
      <c r="U779" s="2">
        <f t="shared" si="12"/>
        <v>138.21010000000001</v>
      </c>
    </row>
    <row r="780" spans="1:21" hidden="1" x14ac:dyDescent="0.25">
      <c r="A780" s="3" t="s">
        <v>433</v>
      </c>
      <c r="B780" t="s">
        <v>22</v>
      </c>
      <c r="C780" t="s">
        <v>128</v>
      </c>
      <c r="D780" t="s">
        <v>42</v>
      </c>
      <c r="E780" t="s">
        <v>434</v>
      </c>
      <c r="F780" t="s">
        <v>26</v>
      </c>
      <c r="G780" t="s">
        <v>26</v>
      </c>
      <c r="H780" t="s">
        <v>42</v>
      </c>
      <c r="I780" t="s">
        <v>94</v>
      </c>
      <c r="J780" t="s">
        <v>129</v>
      </c>
      <c r="K780" t="s">
        <v>130</v>
      </c>
      <c r="L780" t="s">
        <v>26</v>
      </c>
      <c r="M780" t="s">
        <v>26</v>
      </c>
      <c r="N780" s="4"/>
      <c r="O780" s="4"/>
      <c r="P780" s="4"/>
      <c r="Q780" s="4"/>
      <c r="R780" s="4"/>
      <c r="S780" s="4"/>
      <c r="T780" s="4">
        <v>1564.0001</v>
      </c>
      <c r="U780" s="2">
        <f t="shared" ref="U780:U843" si="13">T780</f>
        <v>1564.0001</v>
      </c>
    </row>
    <row r="781" spans="1:21" hidden="1" x14ac:dyDescent="0.25">
      <c r="A781" s="3" t="s">
        <v>433</v>
      </c>
      <c r="B781" t="s">
        <v>22</v>
      </c>
      <c r="C781" t="s">
        <v>128</v>
      </c>
      <c r="D781" t="s">
        <v>24</v>
      </c>
      <c r="E781" t="s">
        <v>434</v>
      </c>
      <c r="F781" t="s">
        <v>26</v>
      </c>
      <c r="G781" t="s">
        <v>26</v>
      </c>
      <c r="H781" t="s">
        <v>27</v>
      </c>
      <c r="I781" t="s">
        <v>28</v>
      </c>
      <c r="J781" t="s">
        <v>444</v>
      </c>
      <c r="K781" t="s">
        <v>445</v>
      </c>
      <c r="L781" t="s">
        <v>26</v>
      </c>
      <c r="M781" t="s">
        <v>26</v>
      </c>
      <c r="N781" s="4"/>
      <c r="O781" s="4"/>
      <c r="P781" s="4"/>
      <c r="Q781" s="4"/>
      <c r="R781" s="4"/>
      <c r="S781" s="4"/>
      <c r="T781" s="4">
        <v>-9300</v>
      </c>
      <c r="U781" s="2">
        <f t="shared" si="13"/>
        <v>-9300</v>
      </c>
    </row>
    <row r="782" spans="1:21" hidden="1" x14ac:dyDescent="0.25">
      <c r="A782" s="3" t="s">
        <v>433</v>
      </c>
      <c r="B782" t="s">
        <v>22</v>
      </c>
      <c r="C782" t="s">
        <v>128</v>
      </c>
      <c r="D782" t="s">
        <v>24</v>
      </c>
      <c r="E782" t="s">
        <v>434</v>
      </c>
      <c r="F782" t="s">
        <v>26</v>
      </c>
      <c r="G782" t="s">
        <v>26</v>
      </c>
      <c r="H782" t="s">
        <v>27</v>
      </c>
      <c r="I782" t="s">
        <v>28</v>
      </c>
      <c r="J782" t="s">
        <v>255</v>
      </c>
      <c r="K782" t="s">
        <v>256</v>
      </c>
      <c r="L782" t="s">
        <v>26</v>
      </c>
      <c r="M782" t="s">
        <v>26</v>
      </c>
      <c r="N782" s="4"/>
      <c r="O782" s="4"/>
      <c r="P782" s="4"/>
      <c r="Q782" s="4"/>
      <c r="R782" s="4"/>
      <c r="S782" s="4"/>
      <c r="T782" s="4">
        <v>-138.21</v>
      </c>
      <c r="U782" s="2">
        <f t="shared" si="13"/>
        <v>-138.21</v>
      </c>
    </row>
    <row r="783" spans="1:21" hidden="1" x14ac:dyDescent="0.25">
      <c r="A783" s="3" t="s">
        <v>433</v>
      </c>
      <c r="B783" t="s">
        <v>22</v>
      </c>
      <c r="C783" t="s">
        <v>128</v>
      </c>
      <c r="D783" t="s">
        <v>24</v>
      </c>
      <c r="E783" t="s">
        <v>434</v>
      </c>
      <c r="F783" t="s">
        <v>26</v>
      </c>
      <c r="G783" t="s">
        <v>26</v>
      </c>
      <c r="H783" t="s">
        <v>27</v>
      </c>
      <c r="I783" t="s">
        <v>28</v>
      </c>
      <c r="J783" t="s">
        <v>129</v>
      </c>
      <c r="K783" t="s">
        <v>130</v>
      </c>
      <c r="L783" t="s">
        <v>26</v>
      </c>
      <c r="M783" t="s">
        <v>26</v>
      </c>
      <c r="N783" s="4"/>
      <c r="O783" s="4"/>
      <c r="P783" s="4"/>
      <c r="Q783" s="4"/>
      <c r="R783" s="4"/>
      <c r="S783" s="4"/>
      <c r="T783" s="4">
        <v>-1564</v>
      </c>
      <c r="U783" s="2">
        <f t="shared" si="13"/>
        <v>-1564</v>
      </c>
    </row>
    <row r="784" spans="1:21" hidden="1" x14ac:dyDescent="0.25">
      <c r="A784" s="3" t="s">
        <v>433</v>
      </c>
      <c r="B784" t="s">
        <v>22</v>
      </c>
      <c r="C784" t="s">
        <v>85</v>
      </c>
      <c r="D784" t="s">
        <v>42</v>
      </c>
      <c r="E784" t="s">
        <v>434</v>
      </c>
      <c r="F784" t="s">
        <v>26</v>
      </c>
      <c r="G784" t="s">
        <v>26</v>
      </c>
      <c r="H784" t="s">
        <v>42</v>
      </c>
      <c r="I784" t="s">
        <v>94</v>
      </c>
      <c r="J784" t="s">
        <v>435</v>
      </c>
      <c r="K784" t="s">
        <v>436</v>
      </c>
      <c r="L784" t="s">
        <v>26</v>
      </c>
      <c r="M784" t="s">
        <v>26</v>
      </c>
      <c r="N784" s="4"/>
      <c r="O784" s="4"/>
      <c r="P784" s="4"/>
      <c r="Q784" s="4"/>
      <c r="R784" s="4"/>
      <c r="S784" s="4"/>
      <c r="T784" s="4">
        <v>3594.0001000000002</v>
      </c>
      <c r="U784" s="2">
        <f t="shared" si="13"/>
        <v>3594.0001000000002</v>
      </c>
    </row>
    <row r="785" spans="1:21" hidden="1" x14ac:dyDescent="0.25">
      <c r="A785" s="3" t="s">
        <v>433</v>
      </c>
      <c r="B785" t="s">
        <v>22</v>
      </c>
      <c r="C785" t="s">
        <v>85</v>
      </c>
      <c r="D785" t="s">
        <v>42</v>
      </c>
      <c r="E785" t="s">
        <v>434</v>
      </c>
      <c r="F785" t="s">
        <v>26</v>
      </c>
      <c r="G785" t="s">
        <v>26</v>
      </c>
      <c r="H785" t="s">
        <v>42</v>
      </c>
      <c r="I785" t="s">
        <v>94</v>
      </c>
      <c r="J785" t="s">
        <v>444</v>
      </c>
      <c r="K785" t="s">
        <v>445</v>
      </c>
      <c r="L785" t="s">
        <v>26</v>
      </c>
      <c r="M785" t="s">
        <v>26</v>
      </c>
      <c r="N785" s="4"/>
      <c r="O785" s="4"/>
      <c r="P785" s="4"/>
      <c r="Q785" s="4"/>
      <c r="R785" s="4"/>
      <c r="S785" s="4"/>
      <c r="T785" s="4">
        <v>45759.600100000003</v>
      </c>
      <c r="U785" s="2">
        <f t="shared" si="13"/>
        <v>45759.600100000003</v>
      </c>
    </row>
    <row r="786" spans="1:21" hidden="1" x14ac:dyDescent="0.25">
      <c r="A786" s="3" t="s">
        <v>433</v>
      </c>
      <c r="B786" t="s">
        <v>22</v>
      </c>
      <c r="C786" t="s">
        <v>85</v>
      </c>
      <c r="D786" t="s">
        <v>42</v>
      </c>
      <c r="E786" t="s">
        <v>434</v>
      </c>
      <c r="F786" t="s">
        <v>26</v>
      </c>
      <c r="G786" t="s">
        <v>26</v>
      </c>
      <c r="H786" t="s">
        <v>42</v>
      </c>
      <c r="I786" t="s">
        <v>94</v>
      </c>
      <c r="J786" t="s">
        <v>448</v>
      </c>
      <c r="K786" t="s">
        <v>449</v>
      </c>
      <c r="L786" t="s">
        <v>26</v>
      </c>
      <c r="M786" t="s">
        <v>26</v>
      </c>
      <c r="N786" s="4"/>
      <c r="O786" s="4"/>
      <c r="P786" s="4"/>
      <c r="Q786" s="4"/>
      <c r="R786" s="4"/>
      <c r="S786" s="4"/>
      <c r="T786" s="4">
        <v>126000.0001</v>
      </c>
      <c r="U786" s="2">
        <f t="shared" si="13"/>
        <v>126000.0001</v>
      </c>
    </row>
    <row r="787" spans="1:21" hidden="1" x14ac:dyDescent="0.25">
      <c r="A787" s="3" t="s">
        <v>433</v>
      </c>
      <c r="B787" t="s">
        <v>22</v>
      </c>
      <c r="C787" t="s">
        <v>85</v>
      </c>
      <c r="D787" t="s">
        <v>42</v>
      </c>
      <c r="E787" t="s">
        <v>434</v>
      </c>
      <c r="F787" t="s">
        <v>26</v>
      </c>
      <c r="G787" t="s">
        <v>26</v>
      </c>
      <c r="H787" t="s">
        <v>42</v>
      </c>
      <c r="I787" t="s">
        <v>94</v>
      </c>
      <c r="J787" t="s">
        <v>255</v>
      </c>
      <c r="K787" t="s">
        <v>256</v>
      </c>
      <c r="L787" t="s">
        <v>26</v>
      </c>
      <c r="M787" t="s">
        <v>26</v>
      </c>
      <c r="N787" s="4"/>
      <c r="O787" s="4"/>
      <c r="P787" s="4"/>
      <c r="Q787" s="4"/>
      <c r="R787" s="4"/>
      <c r="S787" s="4"/>
      <c r="T787" s="4">
        <v>707.05009999999993</v>
      </c>
      <c r="U787" s="2">
        <f t="shared" si="13"/>
        <v>707.05009999999993</v>
      </c>
    </row>
    <row r="788" spans="1:21" hidden="1" x14ac:dyDescent="0.25">
      <c r="A788" s="3" t="s">
        <v>433</v>
      </c>
      <c r="B788" t="s">
        <v>22</v>
      </c>
      <c r="C788" t="s">
        <v>85</v>
      </c>
      <c r="D788" t="s">
        <v>42</v>
      </c>
      <c r="E788" t="s">
        <v>434</v>
      </c>
      <c r="F788" t="s">
        <v>26</v>
      </c>
      <c r="G788" t="s">
        <v>26</v>
      </c>
      <c r="H788" t="s">
        <v>42</v>
      </c>
      <c r="I788" t="s">
        <v>94</v>
      </c>
      <c r="J788" t="s">
        <v>129</v>
      </c>
      <c r="K788" t="s">
        <v>130</v>
      </c>
      <c r="L788" t="s">
        <v>26</v>
      </c>
      <c r="M788" t="s">
        <v>26</v>
      </c>
      <c r="N788" s="4"/>
      <c r="O788" s="4"/>
      <c r="P788" s="4"/>
      <c r="Q788" s="4"/>
      <c r="R788" s="4"/>
      <c r="S788" s="4"/>
      <c r="T788" s="4">
        <v>573.38009999999997</v>
      </c>
      <c r="U788" s="2">
        <f t="shared" si="13"/>
        <v>573.38009999999997</v>
      </c>
    </row>
    <row r="789" spans="1:21" hidden="1" x14ac:dyDescent="0.25">
      <c r="A789" s="3" t="s">
        <v>433</v>
      </c>
      <c r="B789" t="s">
        <v>22</v>
      </c>
      <c r="C789" t="s">
        <v>85</v>
      </c>
      <c r="D789" t="s">
        <v>42</v>
      </c>
      <c r="E789" t="s">
        <v>434</v>
      </c>
      <c r="F789" t="s">
        <v>26</v>
      </c>
      <c r="G789" t="s">
        <v>26</v>
      </c>
      <c r="H789" t="s">
        <v>42</v>
      </c>
      <c r="I789" t="s">
        <v>94</v>
      </c>
      <c r="J789" t="s">
        <v>261</v>
      </c>
      <c r="K789" t="s">
        <v>262</v>
      </c>
      <c r="L789" t="s">
        <v>26</v>
      </c>
      <c r="M789" t="s">
        <v>26</v>
      </c>
      <c r="N789" s="4"/>
      <c r="O789" s="4"/>
      <c r="P789" s="4"/>
      <c r="Q789" s="4"/>
      <c r="R789" s="4"/>
      <c r="S789" s="4"/>
      <c r="T789" s="4">
        <v>47.200099999999999</v>
      </c>
      <c r="U789" s="2">
        <f t="shared" si="13"/>
        <v>47.200099999999999</v>
      </c>
    </row>
    <row r="790" spans="1:21" hidden="1" x14ac:dyDescent="0.25">
      <c r="A790" s="3" t="s">
        <v>433</v>
      </c>
      <c r="B790" t="s">
        <v>22</v>
      </c>
      <c r="C790" t="s">
        <v>85</v>
      </c>
      <c r="D790" t="s">
        <v>42</v>
      </c>
      <c r="E790" t="s">
        <v>434</v>
      </c>
      <c r="F790" t="s">
        <v>26</v>
      </c>
      <c r="G790" t="s">
        <v>26</v>
      </c>
      <c r="H790" t="s">
        <v>42</v>
      </c>
      <c r="I790" t="s">
        <v>94</v>
      </c>
      <c r="J790" t="s">
        <v>131</v>
      </c>
      <c r="K790" t="s">
        <v>263</v>
      </c>
      <c r="L790" t="s">
        <v>26</v>
      </c>
      <c r="M790" t="s">
        <v>26</v>
      </c>
      <c r="N790" s="4"/>
      <c r="O790" s="4"/>
      <c r="P790" s="4"/>
      <c r="Q790" s="4"/>
      <c r="R790" s="4"/>
      <c r="S790" s="4"/>
      <c r="T790" s="4">
        <v>540.19010000000003</v>
      </c>
      <c r="U790" s="2">
        <f t="shared" si="13"/>
        <v>540.19010000000003</v>
      </c>
    </row>
    <row r="791" spans="1:21" hidden="1" x14ac:dyDescent="0.25">
      <c r="A791" s="3" t="s">
        <v>433</v>
      </c>
      <c r="B791" t="s">
        <v>22</v>
      </c>
      <c r="C791" t="s">
        <v>85</v>
      </c>
      <c r="D791" t="s">
        <v>42</v>
      </c>
      <c r="E791" t="s">
        <v>434</v>
      </c>
      <c r="F791" t="s">
        <v>26</v>
      </c>
      <c r="G791" t="s">
        <v>26</v>
      </c>
      <c r="H791" t="s">
        <v>45</v>
      </c>
      <c r="I791" t="s">
        <v>52</v>
      </c>
      <c r="J791" t="s">
        <v>135</v>
      </c>
      <c r="K791" t="s">
        <v>136</v>
      </c>
      <c r="L791" t="s">
        <v>26</v>
      </c>
      <c r="M791" t="s">
        <v>26</v>
      </c>
      <c r="N791" s="4"/>
      <c r="O791" s="4"/>
      <c r="P791" s="4"/>
      <c r="Q791" s="4"/>
      <c r="R791" s="4">
        <v>-35986.999999999985</v>
      </c>
      <c r="S791" s="4"/>
      <c r="T791" s="4"/>
      <c r="U791" s="2">
        <f t="shared" si="13"/>
        <v>0</v>
      </c>
    </row>
    <row r="792" spans="1:21" hidden="1" x14ac:dyDescent="0.25">
      <c r="A792" s="3" t="s">
        <v>433</v>
      </c>
      <c r="B792" t="s">
        <v>22</v>
      </c>
      <c r="C792" t="s">
        <v>85</v>
      </c>
      <c r="D792" t="s">
        <v>24</v>
      </c>
      <c r="E792" t="s">
        <v>434</v>
      </c>
      <c r="F792" t="s">
        <v>26</v>
      </c>
      <c r="G792" t="s">
        <v>26</v>
      </c>
      <c r="H792" t="s">
        <v>27</v>
      </c>
      <c r="I792" t="s">
        <v>28</v>
      </c>
      <c r="J792" t="s">
        <v>435</v>
      </c>
      <c r="K792" t="s">
        <v>436</v>
      </c>
      <c r="L792" t="s">
        <v>26</v>
      </c>
      <c r="M792" t="s">
        <v>26</v>
      </c>
      <c r="N792" s="4"/>
      <c r="O792" s="4"/>
      <c r="P792" s="4"/>
      <c r="Q792" s="4"/>
      <c r="R792" s="4"/>
      <c r="S792" s="4"/>
      <c r="T792" s="4">
        <v>-3594</v>
      </c>
      <c r="U792" s="2">
        <f t="shared" si="13"/>
        <v>-3594</v>
      </c>
    </row>
    <row r="793" spans="1:21" hidden="1" x14ac:dyDescent="0.25">
      <c r="A793" s="3" t="s">
        <v>433</v>
      </c>
      <c r="B793" t="s">
        <v>22</v>
      </c>
      <c r="C793" t="s">
        <v>85</v>
      </c>
      <c r="D793" t="s">
        <v>24</v>
      </c>
      <c r="E793" t="s">
        <v>434</v>
      </c>
      <c r="F793" t="s">
        <v>26</v>
      </c>
      <c r="G793" t="s">
        <v>26</v>
      </c>
      <c r="H793" t="s">
        <v>27</v>
      </c>
      <c r="I793" t="s">
        <v>28</v>
      </c>
      <c r="J793" t="s">
        <v>444</v>
      </c>
      <c r="K793" t="s">
        <v>445</v>
      </c>
      <c r="L793" t="s">
        <v>26</v>
      </c>
      <c r="M793" t="s">
        <v>26</v>
      </c>
      <c r="N793" s="4"/>
      <c r="O793" s="4"/>
      <c r="P793" s="4"/>
      <c r="Q793" s="4"/>
      <c r="R793" s="4"/>
      <c r="S793" s="4"/>
      <c r="T793" s="4">
        <v>-45759.6</v>
      </c>
      <c r="U793" s="2">
        <f t="shared" si="13"/>
        <v>-45759.6</v>
      </c>
    </row>
    <row r="794" spans="1:21" hidden="1" x14ac:dyDescent="0.25">
      <c r="A794" s="3" t="s">
        <v>433</v>
      </c>
      <c r="B794" t="s">
        <v>22</v>
      </c>
      <c r="C794" t="s">
        <v>85</v>
      </c>
      <c r="D794" t="s">
        <v>24</v>
      </c>
      <c r="E794" t="s">
        <v>434</v>
      </c>
      <c r="F794" t="s">
        <v>26</v>
      </c>
      <c r="G794" t="s">
        <v>26</v>
      </c>
      <c r="H794" t="s">
        <v>27</v>
      </c>
      <c r="I794" t="s">
        <v>28</v>
      </c>
      <c r="J794" t="s">
        <v>448</v>
      </c>
      <c r="K794" t="s">
        <v>449</v>
      </c>
      <c r="L794" t="s">
        <v>26</v>
      </c>
      <c r="M794" t="s">
        <v>26</v>
      </c>
      <c r="N794" s="4"/>
      <c r="O794" s="4"/>
      <c r="P794" s="4"/>
      <c r="Q794" s="4"/>
      <c r="R794" s="4"/>
      <c r="S794" s="4"/>
      <c r="T794" s="4">
        <v>-126000</v>
      </c>
      <c r="U794" s="2">
        <f t="shared" si="13"/>
        <v>-126000</v>
      </c>
    </row>
    <row r="795" spans="1:21" hidden="1" x14ac:dyDescent="0.25">
      <c r="A795" s="3" t="s">
        <v>433</v>
      </c>
      <c r="B795" t="s">
        <v>22</v>
      </c>
      <c r="C795" t="s">
        <v>85</v>
      </c>
      <c r="D795" t="s">
        <v>24</v>
      </c>
      <c r="E795" t="s">
        <v>434</v>
      </c>
      <c r="F795" t="s">
        <v>26</v>
      </c>
      <c r="G795" t="s">
        <v>26</v>
      </c>
      <c r="H795" t="s">
        <v>27</v>
      </c>
      <c r="I795" t="s">
        <v>28</v>
      </c>
      <c r="J795" t="s">
        <v>255</v>
      </c>
      <c r="K795" t="s">
        <v>256</v>
      </c>
      <c r="L795" t="s">
        <v>26</v>
      </c>
      <c r="M795" t="s">
        <v>26</v>
      </c>
      <c r="N795" s="4"/>
      <c r="O795" s="4"/>
      <c r="P795" s="4"/>
      <c r="Q795" s="4"/>
      <c r="R795" s="4"/>
      <c r="S795" s="4"/>
      <c r="T795" s="4">
        <v>-707.05000000000007</v>
      </c>
      <c r="U795" s="2">
        <f t="shared" si="13"/>
        <v>-707.05000000000007</v>
      </c>
    </row>
    <row r="796" spans="1:21" hidden="1" x14ac:dyDescent="0.25">
      <c r="A796" s="3" t="s">
        <v>433</v>
      </c>
      <c r="B796" t="s">
        <v>22</v>
      </c>
      <c r="C796" t="s">
        <v>85</v>
      </c>
      <c r="D796" t="s">
        <v>24</v>
      </c>
      <c r="E796" t="s">
        <v>434</v>
      </c>
      <c r="F796" t="s">
        <v>26</v>
      </c>
      <c r="G796" t="s">
        <v>26</v>
      </c>
      <c r="H796" t="s">
        <v>27</v>
      </c>
      <c r="I796" t="s">
        <v>28</v>
      </c>
      <c r="J796" t="s">
        <v>129</v>
      </c>
      <c r="K796" t="s">
        <v>130</v>
      </c>
      <c r="L796" t="s">
        <v>26</v>
      </c>
      <c r="M796" t="s">
        <v>26</v>
      </c>
      <c r="N796" s="4"/>
      <c r="O796" s="4"/>
      <c r="P796" s="4"/>
      <c r="Q796" s="4"/>
      <c r="R796" s="4"/>
      <c r="S796" s="4"/>
      <c r="T796" s="4">
        <v>-573.38</v>
      </c>
      <c r="U796" s="2">
        <f t="shared" si="13"/>
        <v>-573.38</v>
      </c>
    </row>
    <row r="797" spans="1:21" hidden="1" x14ac:dyDescent="0.25">
      <c r="A797" s="3" t="s">
        <v>433</v>
      </c>
      <c r="B797" t="s">
        <v>22</v>
      </c>
      <c r="C797" t="s">
        <v>85</v>
      </c>
      <c r="D797" t="s">
        <v>24</v>
      </c>
      <c r="E797" t="s">
        <v>434</v>
      </c>
      <c r="F797" t="s">
        <v>26</v>
      </c>
      <c r="G797" t="s">
        <v>26</v>
      </c>
      <c r="H797" t="s">
        <v>27</v>
      </c>
      <c r="I797" t="s">
        <v>28</v>
      </c>
      <c r="J797" t="s">
        <v>261</v>
      </c>
      <c r="K797" t="s">
        <v>262</v>
      </c>
      <c r="L797" t="s">
        <v>26</v>
      </c>
      <c r="M797" t="s">
        <v>26</v>
      </c>
      <c r="N797" s="4"/>
      <c r="O797" s="4"/>
      <c r="P797" s="4"/>
      <c r="Q797" s="4"/>
      <c r="R797" s="4"/>
      <c r="S797" s="4"/>
      <c r="T797" s="4">
        <v>-47.2</v>
      </c>
      <c r="U797" s="2">
        <f t="shared" si="13"/>
        <v>-47.2</v>
      </c>
    </row>
    <row r="798" spans="1:21" hidden="1" x14ac:dyDescent="0.25">
      <c r="A798" s="3" t="s">
        <v>433</v>
      </c>
      <c r="B798" t="s">
        <v>22</v>
      </c>
      <c r="C798" t="s">
        <v>85</v>
      </c>
      <c r="D798" t="s">
        <v>24</v>
      </c>
      <c r="E798" t="s">
        <v>434</v>
      </c>
      <c r="F798" t="s">
        <v>26</v>
      </c>
      <c r="G798" t="s">
        <v>26</v>
      </c>
      <c r="H798" t="s">
        <v>27</v>
      </c>
      <c r="I798" t="s">
        <v>28</v>
      </c>
      <c r="J798" t="s">
        <v>131</v>
      </c>
      <c r="K798" t="s">
        <v>263</v>
      </c>
      <c r="L798" t="s">
        <v>26</v>
      </c>
      <c r="M798" t="s">
        <v>26</v>
      </c>
      <c r="N798" s="4"/>
      <c r="O798" s="4"/>
      <c r="P798" s="4"/>
      <c r="Q798" s="4"/>
      <c r="R798" s="4"/>
      <c r="S798" s="4"/>
      <c r="T798" s="4">
        <v>-540.19000000000005</v>
      </c>
      <c r="U798" s="2">
        <f t="shared" si="13"/>
        <v>-540.19000000000005</v>
      </c>
    </row>
    <row r="799" spans="1:21" hidden="1" x14ac:dyDescent="0.25">
      <c r="A799" s="3" t="s">
        <v>433</v>
      </c>
      <c r="B799" t="s">
        <v>22</v>
      </c>
      <c r="C799" t="s">
        <v>155</v>
      </c>
      <c r="D799" t="s">
        <v>42</v>
      </c>
      <c r="E799" t="s">
        <v>434</v>
      </c>
      <c r="F799" t="s">
        <v>26</v>
      </c>
      <c r="G799" t="s">
        <v>26</v>
      </c>
      <c r="H799" t="s">
        <v>42</v>
      </c>
      <c r="I799" t="s">
        <v>94</v>
      </c>
      <c r="J799" t="s">
        <v>135</v>
      </c>
      <c r="K799" t="s">
        <v>443</v>
      </c>
      <c r="L799" t="s">
        <v>26</v>
      </c>
      <c r="M799" t="s">
        <v>26</v>
      </c>
      <c r="N799" s="4"/>
      <c r="O799" s="4"/>
      <c r="P799" s="4"/>
      <c r="Q799" s="4"/>
      <c r="R799" s="4"/>
      <c r="S799" s="4"/>
      <c r="T799" s="4">
        <v>98.340100000000007</v>
      </c>
      <c r="U799" s="2">
        <f t="shared" si="13"/>
        <v>98.340100000000007</v>
      </c>
    </row>
    <row r="800" spans="1:21" hidden="1" x14ac:dyDescent="0.25">
      <c r="A800" s="3" t="s">
        <v>433</v>
      </c>
      <c r="B800" t="s">
        <v>22</v>
      </c>
      <c r="C800" t="s">
        <v>155</v>
      </c>
      <c r="D800" t="s">
        <v>42</v>
      </c>
      <c r="E800" t="s">
        <v>434</v>
      </c>
      <c r="F800" t="s">
        <v>26</v>
      </c>
      <c r="G800" t="s">
        <v>26</v>
      </c>
      <c r="H800" t="s">
        <v>42</v>
      </c>
      <c r="I800" t="s">
        <v>94</v>
      </c>
      <c r="J800" t="s">
        <v>444</v>
      </c>
      <c r="K800" t="s">
        <v>445</v>
      </c>
      <c r="L800" t="s">
        <v>26</v>
      </c>
      <c r="M800" t="s">
        <v>26</v>
      </c>
      <c r="N800" s="4"/>
      <c r="O800" s="4"/>
      <c r="P800" s="4"/>
      <c r="Q800" s="4"/>
      <c r="R800" s="4"/>
      <c r="S800" s="4"/>
      <c r="T800" s="4">
        <v>40024.000099999997</v>
      </c>
      <c r="U800" s="2">
        <f t="shared" si="13"/>
        <v>40024.000099999997</v>
      </c>
    </row>
    <row r="801" spans="1:21" hidden="1" x14ac:dyDescent="0.25">
      <c r="A801" s="3" t="s">
        <v>433</v>
      </c>
      <c r="B801" t="s">
        <v>22</v>
      </c>
      <c r="C801" t="s">
        <v>155</v>
      </c>
      <c r="D801" t="s">
        <v>42</v>
      </c>
      <c r="E801" t="s">
        <v>434</v>
      </c>
      <c r="F801" t="s">
        <v>26</v>
      </c>
      <c r="G801" t="s">
        <v>26</v>
      </c>
      <c r="H801" t="s">
        <v>42</v>
      </c>
      <c r="I801" t="s">
        <v>94</v>
      </c>
      <c r="J801" t="s">
        <v>448</v>
      </c>
      <c r="K801" t="s">
        <v>449</v>
      </c>
      <c r="L801" t="s">
        <v>26</v>
      </c>
      <c r="M801" t="s">
        <v>26</v>
      </c>
      <c r="N801" s="4"/>
      <c r="O801" s="4"/>
      <c r="P801" s="4"/>
      <c r="Q801" s="4"/>
      <c r="R801" s="4"/>
      <c r="S801" s="4"/>
      <c r="T801" s="4">
        <v>10796.500099999999</v>
      </c>
      <c r="U801" s="2">
        <f t="shared" si="13"/>
        <v>10796.500099999999</v>
      </c>
    </row>
    <row r="802" spans="1:21" hidden="1" x14ac:dyDescent="0.25">
      <c r="A802" s="3" t="s">
        <v>433</v>
      </c>
      <c r="B802" t="s">
        <v>22</v>
      </c>
      <c r="C802" t="s">
        <v>155</v>
      </c>
      <c r="D802" t="s">
        <v>42</v>
      </c>
      <c r="E802" t="s">
        <v>434</v>
      </c>
      <c r="F802" t="s">
        <v>26</v>
      </c>
      <c r="G802" t="s">
        <v>26</v>
      </c>
      <c r="H802" t="s">
        <v>42</v>
      </c>
      <c r="I802" t="s">
        <v>94</v>
      </c>
      <c r="J802" t="s">
        <v>255</v>
      </c>
      <c r="K802" t="s">
        <v>256</v>
      </c>
      <c r="L802" t="s">
        <v>26</v>
      </c>
      <c r="M802" t="s">
        <v>26</v>
      </c>
      <c r="N802" s="4"/>
      <c r="O802" s="4"/>
      <c r="P802" s="4"/>
      <c r="Q802" s="4"/>
      <c r="R802" s="4"/>
      <c r="S802" s="4"/>
      <c r="T802" s="4">
        <v>2319.0700999999999</v>
      </c>
      <c r="U802" s="2">
        <f t="shared" si="13"/>
        <v>2319.0700999999999</v>
      </c>
    </row>
    <row r="803" spans="1:21" hidden="1" x14ac:dyDescent="0.25">
      <c r="A803" s="3" t="s">
        <v>433</v>
      </c>
      <c r="B803" t="s">
        <v>22</v>
      </c>
      <c r="C803" t="s">
        <v>155</v>
      </c>
      <c r="D803" t="s">
        <v>42</v>
      </c>
      <c r="E803" t="s">
        <v>434</v>
      </c>
      <c r="F803" t="s">
        <v>26</v>
      </c>
      <c r="G803" t="s">
        <v>26</v>
      </c>
      <c r="H803" t="s">
        <v>42</v>
      </c>
      <c r="I803" t="s">
        <v>94</v>
      </c>
      <c r="J803" t="s">
        <v>129</v>
      </c>
      <c r="K803" t="s">
        <v>130</v>
      </c>
      <c r="L803" t="s">
        <v>26</v>
      </c>
      <c r="M803" t="s">
        <v>26</v>
      </c>
      <c r="N803" s="4"/>
      <c r="O803" s="4"/>
      <c r="P803" s="4"/>
      <c r="Q803" s="4"/>
      <c r="R803" s="4"/>
      <c r="S803" s="4"/>
      <c r="T803" s="4">
        <v>5.0000999999999998</v>
      </c>
      <c r="U803" s="2">
        <f t="shared" si="13"/>
        <v>5.0000999999999998</v>
      </c>
    </row>
    <row r="804" spans="1:21" hidden="1" x14ac:dyDescent="0.25">
      <c r="A804" s="3" t="s">
        <v>433</v>
      </c>
      <c r="B804" t="s">
        <v>22</v>
      </c>
      <c r="C804" t="s">
        <v>155</v>
      </c>
      <c r="D804" t="s">
        <v>42</v>
      </c>
      <c r="E804" t="s">
        <v>434</v>
      </c>
      <c r="F804" t="s">
        <v>26</v>
      </c>
      <c r="G804" t="s">
        <v>26</v>
      </c>
      <c r="H804" t="s">
        <v>42</v>
      </c>
      <c r="I804" t="s">
        <v>94</v>
      </c>
      <c r="J804" t="s">
        <v>233</v>
      </c>
      <c r="K804" t="s">
        <v>234</v>
      </c>
      <c r="L804" t="s">
        <v>26</v>
      </c>
      <c r="M804" t="s">
        <v>26</v>
      </c>
      <c r="N804" s="4"/>
      <c r="O804" s="4"/>
      <c r="P804" s="4"/>
      <c r="Q804" s="4"/>
      <c r="R804" s="4"/>
      <c r="S804" s="4"/>
      <c r="T804" s="4">
        <v>82.270099999999999</v>
      </c>
      <c r="U804" s="2">
        <f t="shared" si="13"/>
        <v>82.270099999999999</v>
      </c>
    </row>
    <row r="805" spans="1:21" hidden="1" x14ac:dyDescent="0.25">
      <c r="A805" s="3" t="s">
        <v>433</v>
      </c>
      <c r="B805" t="s">
        <v>22</v>
      </c>
      <c r="C805" t="s">
        <v>155</v>
      </c>
      <c r="D805" t="s">
        <v>24</v>
      </c>
      <c r="E805" t="s">
        <v>434</v>
      </c>
      <c r="F805" t="s">
        <v>26</v>
      </c>
      <c r="G805" t="s">
        <v>26</v>
      </c>
      <c r="H805" t="s">
        <v>27</v>
      </c>
      <c r="I805" t="s">
        <v>28</v>
      </c>
      <c r="J805" t="s">
        <v>135</v>
      </c>
      <c r="K805" t="s">
        <v>443</v>
      </c>
      <c r="L805" t="s">
        <v>26</v>
      </c>
      <c r="M805" t="s">
        <v>26</v>
      </c>
      <c r="N805" s="4"/>
      <c r="O805" s="4"/>
      <c r="P805" s="4"/>
      <c r="Q805" s="4"/>
      <c r="R805" s="4"/>
      <c r="S805" s="4"/>
      <c r="T805" s="4">
        <v>-98.34</v>
      </c>
      <c r="U805" s="2">
        <f t="shared" si="13"/>
        <v>-98.34</v>
      </c>
    </row>
    <row r="806" spans="1:21" hidden="1" x14ac:dyDescent="0.25">
      <c r="A806" s="3" t="s">
        <v>433</v>
      </c>
      <c r="B806" t="s">
        <v>22</v>
      </c>
      <c r="C806" t="s">
        <v>155</v>
      </c>
      <c r="D806" t="s">
        <v>24</v>
      </c>
      <c r="E806" t="s">
        <v>434</v>
      </c>
      <c r="F806" t="s">
        <v>26</v>
      </c>
      <c r="G806" t="s">
        <v>26</v>
      </c>
      <c r="H806" t="s">
        <v>27</v>
      </c>
      <c r="I806" t="s">
        <v>28</v>
      </c>
      <c r="J806" t="s">
        <v>444</v>
      </c>
      <c r="K806" t="s">
        <v>445</v>
      </c>
      <c r="L806" t="s">
        <v>26</v>
      </c>
      <c r="M806" t="s">
        <v>26</v>
      </c>
      <c r="N806" s="4"/>
      <c r="O806" s="4"/>
      <c r="P806" s="4"/>
      <c r="Q806" s="4"/>
      <c r="R806" s="4"/>
      <c r="S806" s="4"/>
      <c r="T806" s="4">
        <v>-40024</v>
      </c>
      <c r="U806" s="2">
        <f t="shared" si="13"/>
        <v>-40024</v>
      </c>
    </row>
    <row r="807" spans="1:21" hidden="1" x14ac:dyDescent="0.25">
      <c r="A807" s="3" t="s">
        <v>433</v>
      </c>
      <c r="B807" t="s">
        <v>22</v>
      </c>
      <c r="C807" t="s">
        <v>155</v>
      </c>
      <c r="D807" t="s">
        <v>24</v>
      </c>
      <c r="E807" t="s">
        <v>434</v>
      </c>
      <c r="F807" t="s">
        <v>26</v>
      </c>
      <c r="G807" t="s">
        <v>26</v>
      </c>
      <c r="H807" t="s">
        <v>27</v>
      </c>
      <c r="I807" t="s">
        <v>28</v>
      </c>
      <c r="J807" t="s">
        <v>448</v>
      </c>
      <c r="K807" t="s">
        <v>449</v>
      </c>
      <c r="L807" t="s">
        <v>26</v>
      </c>
      <c r="M807" t="s">
        <v>26</v>
      </c>
      <c r="N807" s="4"/>
      <c r="O807" s="4"/>
      <c r="P807" s="4"/>
      <c r="Q807" s="4"/>
      <c r="R807" s="4"/>
      <c r="S807" s="4"/>
      <c r="T807" s="4">
        <v>-10796.5</v>
      </c>
      <c r="U807" s="2">
        <f t="shared" si="13"/>
        <v>-10796.5</v>
      </c>
    </row>
    <row r="808" spans="1:21" hidden="1" x14ac:dyDescent="0.25">
      <c r="A808" s="3" t="s">
        <v>433</v>
      </c>
      <c r="B808" t="s">
        <v>22</v>
      </c>
      <c r="C808" t="s">
        <v>155</v>
      </c>
      <c r="D808" t="s">
        <v>24</v>
      </c>
      <c r="E808" t="s">
        <v>434</v>
      </c>
      <c r="F808" t="s">
        <v>26</v>
      </c>
      <c r="G808" t="s">
        <v>26</v>
      </c>
      <c r="H808" t="s">
        <v>27</v>
      </c>
      <c r="I808" t="s">
        <v>28</v>
      </c>
      <c r="J808" t="s">
        <v>255</v>
      </c>
      <c r="K808" t="s">
        <v>256</v>
      </c>
      <c r="L808" t="s">
        <v>26</v>
      </c>
      <c r="M808" t="s">
        <v>26</v>
      </c>
      <c r="N808" s="4"/>
      <c r="O808" s="4"/>
      <c r="P808" s="4"/>
      <c r="Q808" s="4"/>
      <c r="R808" s="4"/>
      <c r="S808" s="4"/>
      <c r="T808" s="4">
        <v>-2319.0700000000002</v>
      </c>
      <c r="U808" s="2">
        <f t="shared" si="13"/>
        <v>-2319.0700000000002</v>
      </c>
    </row>
    <row r="809" spans="1:21" hidden="1" x14ac:dyDescent="0.25">
      <c r="A809" s="3" t="s">
        <v>433</v>
      </c>
      <c r="B809" t="s">
        <v>22</v>
      </c>
      <c r="C809" t="s">
        <v>155</v>
      </c>
      <c r="D809" t="s">
        <v>24</v>
      </c>
      <c r="E809" t="s">
        <v>434</v>
      </c>
      <c r="F809" t="s">
        <v>26</v>
      </c>
      <c r="G809" t="s">
        <v>26</v>
      </c>
      <c r="H809" t="s">
        <v>27</v>
      </c>
      <c r="I809" t="s">
        <v>28</v>
      </c>
      <c r="J809" t="s">
        <v>129</v>
      </c>
      <c r="K809" t="s">
        <v>130</v>
      </c>
      <c r="L809" t="s">
        <v>26</v>
      </c>
      <c r="M809" t="s">
        <v>26</v>
      </c>
      <c r="N809" s="4"/>
      <c r="O809" s="4"/>
      <c r="P809" s="4"/>
      <c r="Q809" s="4"/>
      <c r="R809" s="4"/>
      <c r="S809" s="4"/>
      <c r="T809" s="4">
        <v>-5</v>
      </c>
      <c r="U809" s="2">
        <f t="shared" si="13"/>
        <v>-5</v>
      </c>
    </row>
    <row r="810" spans="1:21" hidden="1" x14ac:dyDescent="0.25">
      <c r="A810" s="3" t="s">
        <v>433</v>
      </c>
      <c r="B810" t="s">
        <v>22</v>
      </c>
      <c r="C810" t="s">
        <v>155</v>
      </c>
      <c r="D810" t="s">
        <v>24</v>
      </c>
      <c r="E810" t="s">
        <v>434</v>
      </c>
      <c r="F810" t="s">
        <v>26</v>
      </c>
      <c r="G810" t="s">
        <v>26</v>
      </c>
      <c r="H810" t="s">
        <v>27</v>
      </c>
      <c r="I810" t="s">
        <v>28</v>
      </c>
      <c r="J810" t="s">
        <v>233</v>
      </c>
      <c r="K810" t="s">
        <v>234</v>
      </c>
      <c r="L810" t="s">
        <v>26</v>
      </c>
      <c r="M810" t="s">
        <v>26</v>
      </c>
      <c r="N810" s="4"/>
      <c r="O810" s="4"/>
      <c r="P810" s="4"/>
      <c r="Q810" s="4"/>
      <c r="R810" s="4"/>
      <c r="S810" s="4"/>
      <c r="T810" s="4">
        <v>-82.27</v>
      </c>
      <c r="U810" s="2">
        <f t="shared" si="13"/>
        <v>-82.27</v>
      </c>
    </row>
    <row r="811" spans="1:21" hidden="1" x14ac:dyDescent="0.25">
      <c r="A811" s="3" t="s">
        <v>433</v>
      </c>
      <c r="B811" t="s">
        <v>22</v>
      </c>
      <c r="C811" t="s">
        <v>157</v>
      </c>
      <c r="D811" t="s">
        <v>42</v>
      </c>
      <c r="E811" t="s">
        <v>434</v>
      </c>
      <c r="F811" t="s">
        <v>26</v>
      </c>
      <c r="G811" t="s">
        <v>26</v>
      </c>
      <c r="H811" t="s">
        <v>42</v>
      </c>
      <c r="I811" t="s">
        <v>94</v>
      </c>
      <c r="J811" t="s">
        <v>441</v>
      </c>
      <c r="K811" t="s">
        <v>442</v>
      </c>
      <c r="L811" t="s">
        <v>26</v>
      </c>
      <c r="M811" t="s">
        <v>26</v>
      </c>
      <c r="N811" s="4"/>
      <c r="O811" s="4"/>
      <c r="P811" s="4"/>
      <c r="Q811" s="4"/>
      <c r="R811" s="4"/>
      <c r="S811" s="4"/>
      <c r="T811" s="4">
        <v>3398.0001000000002</v>
      </c>
      <c r="U811" s="2">
        <f t="shared" si="13"/>
        <v>3398.0001000000002</v>
      </c>
    </row>
    <row r="812" spans="1:21" hidden="1" x14ac:dyDescent="0.25">
      <c r="A812" s="3" t="s">
        <v>433</v>
      </c>
      <c r="B812" t="s">
        <v>22</v>
      </c>
      <c r="C812" t="s">
        <v>157</v>
      </c>
      <c r="D812" t="s">
        <v>42</v>
      </c>
      <c r="E812" t="s">
        <v>434</v>
      </c>
      <c r="F812" t="s">
        <v>26</v>
      </c>
      <c r="G812" t="s">
        <v>26</v>
      </c>
      <c r="H812" t="s">
        <v>42</v>
      </c>
      <c r="I812" t="s">
        <v>94</v>
      </c>
      <c r="J812" t="s">
        <v>444</v>
      </c>
      <c r="K812" t="s">
        <v>445</v>
      </c>
      <c r="L812" t="s">
        <v>26</v>
      </c>
      <c r="M812" t="s">
        <v>26</v>
      </c>
      <c r="N812" s="4"/>
      <c r="O812" s="4"/>
      <c r="P812" s="4"/>
      <c r="Q812" s="4"/>
      <c r="R812" s="4"/>
      <c r="S812" s="4"/>
      <c r="T812" s="4">
        <v>98600.000100000005</v>
      </c>
      <c r="U812" s="2">
        <f t="shared" si="13"/>
        <v>98600.000100000005</v>
      </c>
    </row>
    <row r="813" spans="1:21" hidden="1" x14ac:dyDescent="0.25">
      <c r="A813" s="3" t="s">
        <v>433</v>
      </c>
      <c r="B813" t="s">
        <v>22</v>
      </c>
      <c r="C813" t="s">
        <v>157</v>
      </c>
      <c r="D813" t="s">
        <v>42</v>
      </c>
      <c r="E813" t="s">
        <v>434</v>
      </c>
      <c r="F813" t="s">
        <v>26</v>
      </c>
      <c r="G813" t="s">
        <v>26</v>
      </c>
      <c r="H813" t="s">
        <v>42</v>
      </c>
      <c r="I813" t="s">
        <v>94</v>
      </c>
      <c r="J813" t="s">
        <v>456</v>
      </c>
      <c r="K813" t="s">
        <v>457</v>
      </c>
      <c r="L813" t="s">
        <v>26</v>
      </c>
      <c r="M813" t="s">
        <v>26</v>
      </c>
      <c r="N813" s="4"/>
      <c r="O813" s="4"/>
      <c r="P813" s="4"/>
      <c r="Q813" s="4"/>
      <c r="R813" s="4"/>
      <c r="S813" s="4"/>
      <c r="T813" s="4">
        <v>3774.9500999999996</v>
      </c>
      <c r="U813" s="2">
        <f t="shared" si="13"/>
        <v>3774.9500999999996</v>
      </c>
    </row>
    <row r="814" spans="1:21" hidden="1" x14ac:dyDescent="0.25">
      <c r="A814" s="3" t="s">
        <v>433</v>
      </c>
      <c r="B814" t="s">
        <v>22</v>
      </c>
      <c r="C814" t="s">
        <v>157</v>
      </c>
      <c r="D814" t="s">
        <v>42</v>
      </c>
      <c r="E814" t="s">
        <v>434</v>
      </c>
      <c r="F814" t="s">
        <v>26</v>
      </c>
      <c r="G814" t="s">
        <v>26</v>
      </c>
      <c r="H814" t="s">
        <v>42</v>
      </c>
      <c r="I814" t="s">
        <v>94</v>
      </c>
      <c r="J814" t="s">
        <v>129</v>
      </c>
      <c r="K814" t="s">
        <v>130</v>
      </c>
      <c r="L814" t="s">
        <v>26</v>
      </c>
      <c r="M814" t="s">
        <v>26</v>
      </c>
      <c r="N814" s="4"/>
      <c r="O814" s="4"/>
      <c r="P814" s="4"/>
      <c r="Q814" s="4"/>
      <c r="R814" s="4"/>
      <c r="S814" s="4"/>
      <c r="T814" s="4">
        <v>239.84010000000009</v>
      </c>
      <c r="U814" s="2">
        <f t="shared" si="13"/>
        <v>239.84010000000009</v>
      </c>
    </row>
    <row r="815" spans="1:21" hidden="1" x14ac:dyDescent="0.25">
      <c r="A815" s="3" t="s">
        <v>433</v>
      </c>
      <c r="B815" t="s">
        <v>22</v>
      </c>
      <c r="C815" t="s">
        <v>157</v>
      </c>
      <c r="D815" t="s">
        <v>42</v>
      </c>
      <c r="E815" t="s">
        <v>434</v>
      </c>
      <c r="F815" t="s">
        <v>26</v>
      </c>
      <c r="G815" t="s">
        <v>26</v>
      </c>
      <c r="H815" t="s">
        <v>42</v>
      </c>
      <c r="I815" t="s">
        <v>94</v>
      </c>
      <c r="J815" t="s">
        <v>233</v>
      </c>
      <c r="K815" t="s">
        <v>234</v>
      </c>
      <c r="L815" t="s">
        <v>26</v>
      </c>
      <c r="M815" t="s">
        <v>26</v>
      </c>
      <c r="N815" s="4"/>
      <c r="O815" s="4"/>
      <c r="P815" s="4"/>
      <c r="Q815" s="4"/>
      <c r="R815" s="4"/>
      <c r="S815" s="4"/>
      <c r="T815" s="4">
        <v>12.950100000000001</v>
      </c>
      <c r="U815" s="2">
        <f t="shared" si="13"/>
        <v>12.950100000000001</v>
      </c>
    </row>
    <row r="816" spans="1:21" hidden="1" x14ac:dyDescent="0.25">
      <c r="A816" s="3" t="s">
        <v>433</v>
      </c>
      <c r="B816" t="s">
        <v>22</v>
      </c>
      <c r="C816" t="s">
        <v>157</v>
      </c>
      <c r="D816" t="s">
        <v>42</v>
      </c>
      <c r="E816" t="s">
        <v>434</v>
      </c>
      <c r="F816" t="s">
        <v>26</v>
      </c>
      <c r="G816" t="s">
        <v>26</v>
      </c>
      <c r="H816" t="s">
        <v>42</v>
      </c>
      <c r="I816" t="s">
        <v>94</v>
      </c>
      <c r="J816" t="s">
        <v>261</v>
      </c>
      <c r="K816" t="s">
        <v>262</v>
      </c>
      <c r="L816" t="s">
        <v>26</v>
      </c>
      <c r="M816" t="s">
        <v>26</v>
      </c>
      <c r="N816" s="4"/>
      <c r="O816" s="4"/>
      <c r="P816" s="4"/>
      <c r="Q816" s="4"/>
      <c r="R816" s="4"/>
      <c r="S816" s="4"/>
      <c r="T816" s="4">
        <v>265.6001</v>
      </c>
      <c r="U816" s="2">
        <f t="shared" si="13"/>
        <v>265.6001</v>
      </c>
    </row>
    <row r="817" spans="1:21" hidden="1" x14ac:dyDescent="0.25">
      <c r="A817" s="3" t="s">
        <v>433</v>
      </c>
      <c r="B817" t="s">
        <v>22</v>
      </c>
      <c r="C817" t="s">
        <v>157</v>
      </c>
      <c r="D817" t="s">
        <v>42</v>
      </c>
      <c r="E817" t="s">
        <v>434</v>
      </c>
      <c r="F817" t="s">
        <v>26</v>
      </c>
      <c r="G817" t="s">
        <v>26</v>
      </c>
      <c r="H817" t="s">
        <v>42</v>
      </c>
      <c r="I817" t="s">
        <v>94</v>
      </c>
      <c r="J817" t="s">
        <v>131</v>
      </c>
      <c r="K817" t="s">
        <v>263</v>
      </c>
      <c r="L817" t="s">
        <v>26</v>
      </c>
      <c r="M817" t="s">
        <v>26</v>
      </c>
      <c r="N817" s="4"/>
      <c r="O817" s="4"/>
      <c r="P817" s="4"/>
      <c r="Q817" s="4"/>
      <c r="R817" s="4"/>
      <c r="S817" s="4"/>
      <c r="T817" s="4">
        <v>3.3001000000000009</v>
      </c>
      <c r="U817" s="2">
        <f t="shared" si="13"/>
        <v>3.3001000000000009</v>
      </c>
    </row>
    <row r="818" spans="1:21" hidden="1" x14ac:dyDescent="0.25">
      <c r="A818" s="3" t="s">
        <v>433</v>
      </c>
      <c r="B818" t="s">
        <v>22</v>
      </c>
      <c r="C818" t="s">
        <v>157</v>
      </c>
      <c r="D818" t="s">
        <v>24</v>
      </c>
      <c r="E818" t="s">
        <v>434</v>
      </c>
      <c r="F818" t="s">
        <v>26</v>
      </c>
      <c r="G818" t="s">
        <v>26</v>
      </c>
      <c r="H818" t="s">
        <v>27</v>
      </c>
      <c r="I818" t="s">
        <v>28</v>
      </c>
      <c r="J818" t="s">
        <v>441</v>
      </c>
      <c r="K818" t="s">
        <v>442</v>
      </c>
      <c r="L818" t="s">
        <v>26</v>
      </c>
      <c r="M818" t="s">
        <v>26</v>
      </c>
      <c r="N818" s="4"/>
      <c r="O818" s="4"/>
      <c r="P818" s="4"/>
      <c r="Q818" s="4"/>
      <c r="R818" s="4"/>
      <c r="S818" s="4"/>
      <c r="T818" s="4">
        <v>-3398</v>
      </c>
      <c r="U818" s="2">
        <f t="shared" si="13"/>
        <v>-3398</v>
      </c>
    </row>
    <row r="819" spans="1:21" hidden="1" x14ac:dyDescent="0.25">
      <c r="A819" s="3" t="s">
        <v>433</v>
      </c>
      <c r="B819" t="s">
        <v>22</v>
      </c>
      <c r="C819" t="s">
        <v>157</v>
      </c>
      <c r="D819" t="s">
        <v>24</v>
      </c>
      <c r="E819" t="s">
        <v>434</v>
      </c>
      <c r="F819" t="s">
        <v>26</v>
      </c>
      <c r="G819" t="s">
        <v>26</v>
      </c>
      <c r="H819" t="s">
        <v>27</v>
      </c>
      <c r="I819" t="s">
        <v>28</v>
      </c>
      <c r="J819" t="s">
        <v>444</v>
      </c>
      <c r="K819" t="s">
        <v>445</v>
      </c>
      <c r="L819" t="s">
        <v>26</v>
      </c>
      <c r="M819" t="s">
        <v>26</v>
      </c>
      <c r="N819" s="4"/>
      <c r="O819" s="4"/>
      <c r="P819" s="4"/>
      <c r="Q819" s="4"/>
      <c r="R819" s="4"/>
      <c r="S819" s="4"/>
      <c r="T819" s="4">
        <v>-98600</v>
      </c>
      <c r="U819" s="2">
        <f t="shared" si="13"/>
        <v>-98600</v>
      </c>
    </row>
    <row r="820" spans="1:21" hidden="1" x14ac:dyDescent="0.25">
      <c r="A820" s="3" t="s">
        <v>433</v>
      </c>
      <c r="B820" t="s">
        <v>22</v>
      </c>
      <c r="C820" t="s">
        <v>157</v>
      </c>
      <c r="D820" t="s">
        <v>24</v>
      </c>
      <c r="E820" t="s">
        <v>434</v>
      </c>
      <c r="F820" t="s">
        <v>26</v>
      </c>
      <c r="G820" t="s">
        <v>26</v>
      </c>
      <c r="H820" t="s">
        <v>27</v>
      </c>
      <c r="I820" t="s">
        <v>28</v>
      </c>
      <c r="J820" t="s">
        <v>456</v>
      </c>
      <c r="K820" t="s">
        <v>457</v>
      </c>
      <c r="L820" t="s">
        <v>26</v>
      </c>
      <c r="M820" t="s">
        <v>26</v>
      </c>
      <c r="N820" s="4"/>
      <c r="O820" s="4"/>
      <c r="P820" s="4"/>
      <c r="Q820" s="4"/>
      <c r="R820" s="4"/>
      <c r="S820" s="4"/>
      <c r="T820" s="4">
        <v>-3774.95</v>
      </c>
      <c r="U820" s="2">
        <f t="shared" si="13"/>
        <v>-3774.95</v>
      </c>
    </row>
    <row r="821" spans="1:21" hidden="1" x14ac:dyDescent="0.25">
      <c r="A821" s="3" t="s">
        <v>433</v>
      </c>
      <c r="B821" t="s">
        <v>22</v>
      </c>
      <c r="C821" t="s">
        <v>157</v>
      </c>
      <c r="D821" t="s">
        <v>24</v>
      </c>
      <c r="E821" t="s">
        <v>434</v>
      </c>
      <c r="F821" t="s">
        <v>26</v>
      </c>
      <c r="G821" t="s">
        <v>26</v>
      </c>
      <c r="H821" t="s">
        <v>27</v>
      </c>
      <c r="I821" t="s">
        <v>28</v>
      </c>
      <c r="J821" t="s">
        <v>129</v>
      </c>
      <c r="K821" t="s">
        <v>130</v>
      </c>
      <c r="L821" t="s">
        <v>26</v>
      </c>
      <c r="M821" t="s">
        <v>26</v>
      </c>
      <c r="N821" s="4"/>
      <c r="O821" s="4"/>
      <c r="P821" s="4"/>
      <c r="Q821" s="4"/>
      <c r="R821" s="4"/>
      <c r="S821" s="4"/>
      <c r="T821" s="4">
        <v>-239.84</v>
      </c>
      <c r="U821" s="2">
        <f t="shared" si="13"/>
        <v>-239.84</v>
      </c>
    </row>
    <row r="822" spans="1:21" hidden="1" x14ac:dyDescent="0.25">
      <c r="A822" s="3" t="s">
        <v>433</v>
      </c>
      <c r="B822" t="s">
        <v>22</v>
      </c>
      <c r="C822" t="s">
        <v>157</v>
      </c>
      <c r="D822" t="s">
        <v>24</v>
      </c>
      <c r="E822" t="s">
        <v>434</v>
      </c>
      <c r="F822" t="s">
        <v>26</v>
      </c>
      <c r="G822" t="s">
        <v>26</v>
      </c>
      <c r="H822" t="s">
        <v>27</v>
      </c>
      <c r="I822" t="s">
        <v>28</v>
      </c>
      <c r="J822" t="s">
        <v>233</v>
      </c>
      <c r="K822" t="s">
        <v>234</v>
      </c>
      <c r="L822" t="s">
        <v>26</v>
      </c>
      <c r="M822" t="s">
        <v>26</v>
      </c>
      <c r="N822" s="4"/>
      <c r="O822" s="4"/>
      <c r="P822" s="4"/>
      <c r="Q822" s="4"/>
      <c r="R822" s="4"/>
      <c r="S822" s="4"/>
      <c r="T822" s="4">
        <v>-12.95</v>
      </c>
      <c r="U822" s="2">
        <f t="shared" si="13"/>
        <v>-12.95</v>
      </c>
    </row>
    <row r="823" spans="1:21" hidden="1" x14ac:dyDescent="0.25">
      <c r="A823" s="3" t="s">
        <v>433</v>
      </c>
      <c r="B823" t="s">
        <v>22</v>
      </c>
      <c r="C823" t="s">
        <v>157</v>
      </c>
      <c r="D823" t="s">
        <v>24</v>
      </c>
      <c r="E823" t="s">
        <v>434</v>
      </c>
      <c r="F823" t="s">
        <v>26</v>
      </c>
      <c r="G823" t="s">
        <v>26</v>
      </c>
      <c r="H823" t="s">
        <v>27</v>
      </c>
      <c r="I823" t="s">
        <v>28</v>
      </c>
      <c r="J823" t="s">
        <v>261</v>
      </c>
      <c r="K823" t="s">
        <v>262</v>
      </c>
      <c r="L823" t="s">
        <v>26</v>
      </c>
      <c r="M823" t="s">
        <v>26</v>
      </c>
      <c r="N823" s="4"/>
      <c r="O823" s="4"/>
      <c r="P823" s="4"/>
      <c r="Q823" s="4"/>
      <c r="R823" s="4"/>
      <c r="S823" s="4"/>
      <c r="T823" s="4">
        <v>-265.60000000000002</v>
      </c>
      <c r="U823" s="2">
        <f t="shared" si="13"/>
        <v>-265.60000000000002</v>
      </c>
    </row>
    <row r="824" spans="1:21" hidden="1" x14ac:dyDescent="0.25">
      <c r="A824" s="3" t="s">
        <v>433</v>
      </c>
      <c r="B824" t="s">
        <v>22</v>
      </c>
      <c r="C824" t="s">
        <v>157</v>
      </c>
      <c r="D824" t="s">
        <v>24</v>
      </c>
      <c r="E824" t="s">
        <v>434</v>
      </c>
      <c r="F824" t="s">
        <v>26</v>
      </c>
      <c r="G824" t="s">
        <v>26</v>
      </c>
      <c r="H824" t="s">
        <v>27</v>
      </c>
      <c r="I824" t="s">
        <v>28</v>
      </c>
      <c r="J824" t="s">
        <v>131</v>
      </c>
      <c r="K824" t="s">
        <v>263</v>
      </c>
      <c r="L824" t="s">
        <v>26</v>
      </c>
      <c r="M824" t="s">
        <v>26</v>
      </c>
      <c r="N824" s="4"/>
      <c r="O824" s="4"/>
      <c r="P824" s="4"/>
      <c r="Q824" s="4"/>
      <c r="R824" s="4"/>
      <c r="S824" s="4"/>
      <c r="T824" s="4">
        <v>-3.3</v>
      </c>
      <c r="U824" s="2">
        <f t="shared" si="13"/>
        <v>-3.3</v>
      </c>
    </row>
    <row r="825" spans="1:21" hidden="1" x14ac:dyDescent="0.25">
      <c r="A825" s="3" t="s">
        <v>433</v>
      </c>
      <c r="B825" t="s">
        <v>22</v>
      </c>
      <c r="C825" t="s">
        <v>164</v>
      </c>
      <c r="D825" t="s">
        <v>42</v>
      </c>
      <c r="E825" t="s">
        <v>434</v>
      </c>
      <c r="F825" t="s">
        <v>26</v>
      </c>
      <c r="G825" t="s">
        <v>26</v>
      </c>
      <c r="H825" t="s">
        <v>42</v>
      </c>
      <c r="I825" t="s">
        <v>94</v>
      </c>
      <c r="J825" t="s">
        <v>435</v>
      </c>
      <c r="K825" t="s">
        <v>436</v>
      </c>
      <c r="L825" t="s">
        <v>26</v>
      </c>
      <c r="M825" t="s">
        <v>26</v>
      </c>
      <c r="N825" s="4"/>
      <c r="O825" s="4"/>
      <c r="P825" s="4"/>
      <c r="Q825" s="4"/>
      <c r="R825" s="4"/>
      <c r="S825" s="4"/>
      <c r="T825" s="4">
        <v>1924.0001</v>
      </c>
      <c r="U825" s="2">
        <f t="shared" si="13"/>
        <v>1924.0001</v>
      </c>
    </row>
    <row r="826" spans="1:21" hidden="1" x14ac:dyDescent="0.25">
      <c r="A826" s="3" t="s">
        <v>433</v>
      </c>
      <c r="B826" t="s">
        <v>22</v>
      </c>
      <c r="C826" t="s">
        <v>164</v>
      </c>
      <c r="D826" t="s">
        <v>42</v>
      </c>
      <c r="E826" t="s">
        <v>434</v>
      </c>
      <c r="F826" t="s">
        <v>26</v>
      </c>
      <c r="G826" t="s">
        <v>26</v>
      </c>
      <c r="H826" t="s">
        <v>42</v>
      </c>
      <c r="I826" t="s">
        <v>94</v>
      </c>
      <c r="J826" t="s">
        <v>135</v>
      </c>
      <c r="K826" t="s">
        <v>443</v>
      </c>
      <c r="L826" t="s">
        <v>26</v>
      </c>
      <c r="M826" t="s">
        <v>26</v>
      </c>
      <c r="N826" s="4"/>
      <c r="O826" s="4"/>
      <c r="P826" s="4"/>
      <c r="Q826" s="4"/>
      <c r="R826" s="4"/>
      <c r="S826" s="4"/>
      <c r="T826" s="4">
        <v>7139.9400999999998</v>
      </c>
      <c r="U826" s="2">
        <f t="shared" si="13"/>
        <v>7139.9400999999998</v>
      </c>
    </row>
    <row r="827" spans="1:21" hidden="1" x14ac:dyDescent="0.25">
      <c r="A827" s="3" t="s">
        <v>433</v>
      </c>
      <c r="B827" t="s">
        <v>22</v>
      </c>
      <c r="C827" t="s">
        <v>164</v>
      </c>
      <c r="D827" t="s">
        <v>42</v>
      </c>
      <c r="E827" t="s">
        <v>434</v>
      </c>
      <c r="F827" t="s">
        <v>26</v>
      </c>
      <c r="G827" t="s">
        <v>26</v>
      </c>
      <c r="H827" t="s">
        <v>42</v>
      </c>
      <c r="I827" t="s">
        <v>94</v>
      </c>
      <c r="J827" t="s">
        <v>444</v>
      </c>
      <c r="K827" t="s">
        <v>445</v>
      </c>
      <c r="L827" t="s">
        <v>26</v>
      </c>
      <c r="M827" t="s">
        <v>26</v>
      </c>
      <c r="N827" s="4"/>
      <c r="O827" s="4"/>
      <c r="P827" s="4"/>
      <c r="Q827" s="4"/>
      <c r="R827" s="4"/>
      <c r="S827" s="4"/>
      <c r="T827" s="4">
        <v>288631.46010000003</v>
      </c>
      <c r="U827" s="2">
        <f t="shared" si="13"/>
        <v>288631.46010000003</v>
      </c>
    </row>
    <row r="828" spans="1:21" hidden="1" x14ac:dyDescent="0.25">
      <c r="A828" s="3" t="s">
        <v>433</v>
      </c>
      <c r="B828" t="s">
        <v>22</v>
      </c>
      <c r="C828" t="s">
        <v>164</v>
      </c>
      <c r="D828" t="s">
        <v>42</v>
      </c>
      <c r="E828" t="s">
        <v>434</v>
      </c>
      <c r="F828" t="s">
        <v>26</v>
      </c>
      <c r="G828" t="s">
        <v>26</v>
      </c>
      <c r="H828" t="s">
        <v>42</v>
      </c>
      <c r="I828" t="s">
        <v>94</v>
      </c>
      <c r="J828" t="s">
        <v>450</v>
      </c>
      <c r="K828" t="s">
        <v>451</v>
      </c>
      <c r="L828" t="s">
        <v>26</v>
      </c>
      <c r="M828" t="s">
        <v>26</v>
      </c>
      <c r="N828" s="4"/>
      <c r="O828" s="4"/>
      <c r="P828" s="4"/>
      <c r="Q828" s="4"/>
      <c r="R828" s="4"/>
      <c r="S828" s="4"/>
      <c r="T828" s="4">
        <v>95000.000100000005</v>
      </c>
      <c r="U828" s="2">
        <f t="shared" si="13"/>
        <v>95000.000100000005</v>
      </c>
    </row>
    <row r="829" spans="1:21" hidden="1" x14ac:dyDescent="0.25">
      <c r="A829" s="3" t="s">
        <v>433</v>
      </c>
      <c r="B829" t="s">
        <v>22</v>
      </c>
      <c r="C829" t="s">
        <v>164</v>
      </c>
      <c r="D829" t="s">
        <v>42</v>
      </c>
      <c r="E829" t="s">
        <v>434</v>
      </c>
      <c r="F829" t="s">
        <v>26</v>
      </c>
      <c r="G829" t="s">
        <v>26</v>
      </c>
      <c r="H829" t="s">
        <v>42</v>
      </c>
      <c r="I829" t="s">
        <v>94</v>
      </c>
      <c r="J829" t="s">
        <v>456</v>
      </c>
      <c r="K829" t="s">
        <v>457</v>
      </c>
      <c r="L829" t="s">
        <v>26</v>
      </c>
      <c r="M829" t="s">
        <v>26</v>
      </c>
      <c r="N829" s="4"/>
      <c r="O829" s="4"/>
      <c r="P829" s="4"/>
      <c r="Q829" s="4"/>
      <c r="R829" s="4"/>
      <c r="S829" s="4"/>
      <c r="T829" s="4">
        <v>60.370100000000015</v>
      </c>
      <c r="U829" s="2">
        <f t="shared" si="13"/>
        <v>60.370100000000015</v>
      </c>
    </row>
    <row r="830" spans="1:21" hidden="1" x14ac:dyDescent="0.25">
      <c r="A830" s="3" t="s">
        <v>433</v>
      </c>
      <c r="B830" t="s">
        <v>22</v>
      </c>
      <c r="C830" t="s">
        <v>164</v>
      </c>
      <c r="D830" t="s">
        <v>42</v>
      </c>
      <c r="E830" t="s">
        <v>434</v>
      </c>
      <c r="F830" t="s">
        <v>26</v>
      </c>
      <c r="G830" t="s">
        <v>26</v>
      </c>
      <c r="H830" t="s">
        <v>42</v>
      </c>
      <c r="I830" t="s">
        <v>94</v>
      </c>
      <c r="J830" t="s">
        <v>460</v>
      </c>
      <c r="K830" t="s">
        <v>461</v>
      </c>
      <c r="L830" t="s">
        <v>26</v>
      </c>
      <c r="M830" t="s">
        <v>26</v>
      </c>
      <c r="N830" s="4"/>
      <c r="O830" s="4"/>
      <c r="P830" s="4"/>
      <c r="Q830" s="4"/>
      <c r="R830" s="4"/>
      <c r="S830" s="4"/>
      <c r="T830" s="4">
        <v>156.49010000000001</v>
      </c>
      <c r="U830" s="2">
        <f t="shared" si="13"/>
        <v>156.49010000000001</v>
      </c>
    </row>
    <row r="831" spans="1:21" hidden="1" x14ac:dyDescent="0.25">
      <c r="A831" s="3" t="s">
        <v>433</v>
      </c>
      <c r="B831" t="s">
        <v>22</v>
      </c>
      <c r="C831" t="s">
        <v>164</v>
      </c>
      <c r="D831" t="s">
        <v>42</v>
      </c>
      <c r="E831" t="s">
        <v>434</v>
      </c>
      <c r="F831" t="s">
        <v>26</v>
      </c>
      <c r="G831" t="s">
        <v>26</v>
      </c>
      <c r="H831" t="s">
        <v>42</v>
      </c>
      <c r="I831" t="s">
        <v>94</v>
      </c>
      <c r="J831" t="s">
        <v>468</v>
      </c>
      <c r="K831" t="s">
        <v>469</v>
      </c>
      <c r="L831" t="s">
        <v>26</v>
      </c>
      <c r="M831" t="s">
        <v>26</v>
      </c>
      <c r="N831" s="4"/>
      <c r="O831" s="4"/>
      <c r="P831" s="4"/>
      <c r="Q831" s="4"/>
      <c r="R831" s="4"/>
      <c r="S831" s="4"/>
      <c r="T831" s="4">
        <v>56.000100000000018</v>
      </c>
      <c r="U831" s="2">
        <f t="shared" si="13"/>
        <v>56.000100000000018</v>
      </c>
    </row>
    <row r="832" spans="1:21" hidden="1" x14ac:dyDescent="0.25">
      <c r="A832" s="3" t="s">
        <v>433</v>
      </c>
      <c r="B832" t="s">
        <v>22</v>
      </c>
      <c r="C832" t="s">
        <v>164</v>
      </c>
      <c r="D832" t="s">
        <v>42</v>
      </c>
      <c r="E832" t="s">
        <v>434</v>
      </c>
      <c r="F832" t="s">
        <v>26</v>
      </c>
      <c r="G832" t="s">
        <v>26</v>
      </c>
      <c r="H832" t="s">
        <v>42</v>
      </c>
      <c r="I832" t="s">
        <v>94</v>
      </c>
      <c r="J832" t="s">
        <v>129</v>
      </c>
      <c r="K832" t="s">
        <v>130</v>
      </c>
      <c r="L832" t="s">
        <v>26</v>
      </c>
      <c r="M832" t="s">
        <v>26</v>
      </c>
      <c r="N832" s="4"/>
      <c r="O832" s="4"/>
      <c r="P832" s="4"/>
      <c r="Q832" s="4"/>
      <c r="R832" s="4"/>
      <c r="S832" s="4"/>
      <c r="T832" s="4">
        <v>573.38009999999997</v>
      </c>
      <c r="U832" s="2">
        <f t="shared" si="13"/>
        <v>573.38009999999997</v>
      </c>
    </row>
    <row r="833" spans="1:21" hidden="1" x14ac:dyDescent="0.25">
      <c r="A833" s="3" t="s">
        <v>433</v>
      </c>
      <c r="B833" t="s">
        <v>22</v>
      </c>
      <c r="C833" t="s">
        <v>164</v>
      </c>
      <c r="D833" t="s">
        <v>42</v>
      </c>
      <c r="E833" t="s">
        <v>434</v>
      </c>
      <c r="F833" t="s">
        <v>26</v>
      </c>
      <c r="G833" t="s">
        <v>26</v>
      </c>
      <c r="H833" t="s">
        <v>42</v>
      </c>
      <c r="I833" t="s">
        <v>94</v>
      </c>
      <c r="J833" t="s">
        <v>261</v>
      </c>
      <c r="K833" t="s">
        <v>262</v>
      </c>
      <c r="L833" t="s">
        <v>26</v>
      </c>
      <c r="M833" t="s">
        <v>26</v>
      </c>
      <c r="N833" s="4"/>
      <c r="O833" s="4"/>
      <c r="P833" s="4"/>
      <c r="Q833" s="4"/>
      <c r="R833" s="4"/>
      <c r="S833" s="4"/>
      <c r="T833" s="4">
        <v>1807.5001</v>
      </c>
      <c r="U833" s="2">
        <f t="shared" si="13"/>
        <v>1807.5001</v>
      </c>
    </row>
    <row r="834" spans="1:21" hidden="1" x14ac:dyDescent="0.25">
      <c r="A834" s="3" t="s">
        <v>433</v>
      </c>
      <c r="B834" t="s">
        <v>22</v>
      </c>
      <c r="C834" t="s">
        <v>164</v>
      </c>
      <c r="D834" t="s">
        <v>42</v>
      </c>
      <c r="E834" t="s">
        <v>434</v>
      </c>
      <c r="F834" t="s">
        <v>26</v>
      </c>
      <c r="G834" t="s">
        <v>26</v>
      </c>
      <c r="H834" t="s">
        <v>42</v>
      </c>
      <c r="I834" t="s">
        <v>94</v>
      </c>
      <c r="J834" t="s">
        <v>131</v>
      </c>
      <c r="K834" t="s">
        <v>263</v>
      </c>
      <c r="L834" t="s">
        <v>26</v>
      </c>
      <c r="M834" t="s">
        <v>26</v>
      </c>
      <c r="N834" s="4"/>
      <c r="O834" s="4"/>
      <c r="P834" s="4"/>
      <c r="Q834" s="4"/>
      <c r="R834" s="4"/>
      <c r="S834" s="4"/>
      <c r="T834" s="4">
        <v>188.2201</v>
      </c>
      <c r="U834" s="2">
        <f t="shared" si="13"/>
        <v>188.2201</v>
      </c>
    </row>
    <row r="835" spans="1:21" hidden="1" x14ac:dyDescent="0.25">
      <c r="A835" s="3" t="s">
        <v>433</v>
      </c>
      <c r="B835" t="s">
        <v>22</v>
      </c>
      <c r="C835" t="s">
        <v>164</v>
      </c>
      <c r="D835" t="s">
        <v>24</v>
      </c>
      <c r="E835" t="s">
        <v>434</v>
      </c>
      <c r="F835" t="s">
        <v>26</v>
      </c>
      <c r="G835" t="s">
        <v>26</v>
      </c>
      <c r="H835" t="s">
        <v>27</v>
      </c>
      <c r="I835" t="s">
        <v>28</v>
      </c>
      <c r="J835" t="s">
        <v>435</v>
      </c>
      <c r="K835" t="s">
        <v>436</v>
      </c>
      <c r="L835" t="s">
        <v>26</v>
      </c>
      <c r="M835" t="s">
        <v>26</v>
      </c>
      <c r="N835" s="4"/>
      <c r="O835" s="4"/>
      <c r="P835" s="4"/>
      <c r="Q835" s="4"/>
      <c r="R835" s="4"/>
      <c r="S835" s="4"/>
      <c r="T835" s="4">
        <v>-1924</v>
      </c>
      <c r="U835" s="2">
        <f t="shared" si="13"/>
        <v>-1924</v>
      </c>
    </row>
    <row r="836" spans="1:21" hidden="1" x14ac:dyDescent="0.25">
      <c r="A836" s="3" t="s">
        <v>433</v>
      </c>
      <c r="B836" t="s">
        <v>22</v>
      </c>
      <c r="C836" t="s">
        <v>164</v>
      </c>
      <c r="D836" t="s">
        <v>24</v>
      </c>
      <c r="E836" t="s">
        <v>434</v>
      </c>
      <c r="F836" t="s">
        <v>26</v>
      </c>
      <c r="G836" t="s">
        <v>26</v>
      </c>
      <c r="H836" t="s">
        <v>27</v>
      </c>
      <c r="I836" t="s">
        <v>28</v>
      </c>
      <c r="J836" t="s">
        <v>135</v>
      </c>
      <c r="K836" t="s">
        <v>443</v>
      </c>
      <c r="L836" t="s">
        <v>26</v>
      </c>
      <c r="M836" t="s">
        <v>26</v>
      </c>
      <c r="N836" s="4"/>
      <c r="O836" s="4"/>
      <c r="P836" s="4"/>
      <c r="Q836" s="4"/>
      <c r="R836" s="4"/>
      <c r="S836" s="4"/>
      <c r="T836" s="4">
        <v>-7139.94</v>
      </c>
      <c r="U836" s="2">
        <f t="shared" si="13"/>
        <v>-7139.94</v>
      </c>
    </row>
    <row r="837" spans="1:21" hidden="1" x14ac:dyDescent="0.25">
      <c r="A837" s="3" t="s">
        <v>433</v>
      </c>
      <c r="B837" t="s">
        <v>22</v>
      </c>
      <c r="C837" t="s">
        <v>164</v>
      </c>
      <c r="D837" t="s">
        <v>24</v>
      </c>
      <c r="E837" t="s">
        <v>434</v>
      </c>
      <c r="F837" t="s">
        <v>26</v>
      </c>
      <c r="G837" t="s">
        <v>26</v>
      </c>
      <c r="H837" t="s">
        <v>27</v>
      </c>
      <c r="I837" t="s">
        <v>28</v>
      </c>
      <c r="J837" t="s">
        <v>444</v>
      </c>
      <c r="K837" t="s">
        <v>445</v>
      </c>
      <c r="L837" t="s">
        <v>26</v>
      </c>
      <c r="M837" t="s">
        <v>26</v>
      </c>
      <c r="N837" s="4"/>
      <c r="O837" s="4"/>
      <c r="P837" s="4"/>
      <c r="Q837" s="4"/>
      <c r="R837" s="4"/>
      <c r="S837" s="4"/>
      <c r="T837" s="4">
        <v>-288631.46000000002</v>
      </c>
      <c r="U837" s="2">
        <f t="shared" si="13"/>
        <v>-288631.46000000002</v>
      </c>
    </row>
    <row r="838" spans="1:21" hidden="1" x14ac:dyDescent="0.25">
      <c r="A838" s="3" t="s">
        <v>433</v>
      </c>
      <c r="B838" t="s">
        <v>22</v>
      </c>
      <c r="C838" t="s">
        <v>164</v>
      </c>
      <c r="D838" t="s">
        <v>24</v>
      </c>
      <c r="E838" t="s">
        <v>434</v>
      </c>
      <c r="F838" t="s">
        <v>26</v>
      </c>
      <c r="G838" t="s">
        <v>26</v>
      </c>
      <c r="H838" t="s">
        <v>27</v>
      </c>
      <c r="I838" t="s">
        <v>28</v>
      </c>
      <c r="J838" t="s">
        <v>450</v>
      </c>
      <c r="K838" t="s">
        <v>451</v>
      </c>
      <c r="L838" t="s">
        <v>26</v>
      </c>
      <c r="M838" t="s">
        <v>26</v>
      </c>
      <c r="N838" s="4"/>
      <c r="O838" s="4"/>
      <c r="P838" s="4"/>
      <c r="Q838" s="4"/>
      <c r="R838" s="4"/>
      <c r="S838" s="4"/>
      <c r="T838" s="4">
        <v>-95000</v>
      </c>
      <c r="U838" s="2">
        <f t="shared" si="13"/>
        <v>-95000</v>
      </c>
    </row>
    <row r="839" spans="1:21" hidden="1" x14ac:dyDescent="0.25">
      <c r="A839" s="3" t="s">
        <v>433</v>
      </c>
      <c r="B839" t="s">
        <v>22</v>
      </c>
      <c r="C839" t="s">
        <v>164</v>
      </c>
      <c r="D839" t="s">
        <v>24</v>
      </c>
      <c r="E839" t="s">
        <v>434</v>
      </c>
      <c r="F839" t="s">
        <v>26</v>
      </c>
      <c r="G839" t="s">
        <v>26</v>
      </c>
      <c r="H839" t="s">
        <v>27</v>
      </c>
      <c r="I839" t="s">
        <v>28</v>
      </c>
      <c r="J839" t="s">
        <v>456</v>
      </c>
      <c r="K839" t="s">
        <v>457</v>
      </c>
      <c r="L839" t="s">
        <v>26</v>
      </c>
      <c r="M839" t="s">
        <v>26</v>
      </c>
      <c r="N839" s="4"/>
      <c r="O839" s="4"/>
      <c r="P839" s="4"/>
      <c r="Q839" s="4"/>
      <c r="R839" s="4"/>
      <c r="S839" s="4"/>
      <c r="T839" s="4">
        <v>-60.37</v>
      </c>
      <c r="U839" s="2">
        <f t="shared" si="13"/>
        <v>-60.37</v>
      </c>
    </row>
    <row r="840" spans="1:21" hidden="1" x14ac:dyDescent="0.25">
      <c r="A840" s="3" t="s">
        <v>433</v>
      </c>
      <c r="B840" t="s">
        <v>22</v>
      </c>
      <c r="C840" t="s">
        <v>164</v>
      </c>
      <c r="D840" t="s">
        <v>24</v>
      </c>
      <c r="E840" t="s">
        <v>434</v>
      </c>
      <c r="F840" t="s">
        <v>26</v>
      </c>
      <c r="G840" t="s">
        <v>26</v>
      </c>
      <c r="H840" t="s">
        <v>27</v>
      </c>
      <c r="I840" t="s">
        <v>28</v>
      </c>
      <c r="J840" t="s">
        <v>460</v>
      </c>
      <c r="K840" t="s">
        <v>461</v>
      </c>
      <c r="L840" t="s">
        <v>26</v>
      </c>
      <c r="M840" t="s">
        <v>26</v>
      </c>
      <c r="N840" s="4"/>
      <c r="O840" s="4"/>
      <c r="P840" s="4"/>
      <c r="Q840" s="4"/>
      <c r="R840" s="4"/>
      <c r="S840" s="4"/>
      <c r="T840" s="4">
        <v>-156.49</v>
      </c>
      <c r="U840" s="2">
        <f t="shared" si="13"/>
        <v>-156.49</v>
      </c>
    </row>
    <row r="841" spans="1:21" hidden="1" x14ac:dyDescent="0.25">
      <c r="A841" s="3" t="s">
        <v>433</v>
      </c>
      <c r="B841" t="s">
        <v>22</v>
      </c>
      <c r="C841" t="s">
        <v>164</v>
      </c>
      <c r="D841" t="s">
        <v>24</v>
      </c>
      <c r="E841" t="s">
        <v>434</v>
      </c>
      <c r="F841" t="s">
        <v>26</v>
      </c>
      <c r="G841" t="s">
        <v>26</v>
      </c>
      <c r="H841" t="s">
        <v>27</v>
      </c>
      <c r="I841" t="s">
        <v>28</v>
      </c>
      <c r="J841" t="s">
        <v>468</v>
      </c>
      <c r="K841" t="s">
        <v>469</v>
      </c>
      <c r="L841" t="s">
        <v>26</v>
      </c>
      <c r="M841" t="s">
        <v>26</v>
      </c>
      <c r="N841" s="4"/>
      <c r="O841" s="4"/>
      <c r="P841" s="4"/>
      <c r="Q841" s="4"/>
      <c r="R841" s="4"/>
      <c r="S841" s="4"/>
      <c r="T841" s="4">
        <v>-56.000000000000007</v>
      </c>
      <c r="U841" s="2">
        <f t="shared" si="13"/>
        <v>-56.000000000000007</v>
      </c>
    </row>
    <row r="842" spans="1:21" hidden="1" x14ac:dyDescent="0.25">
      <c r="A842" s="3" t="s">
        <v>433</v>
      </c>
      <c r="B842" t="s">
        <v>22</v>
      </c>
      <c r="C842" t="s">
        <v>164</v>
      </c>
      <c r="D842" t="s">
        <v>24</v>
      </c>
      <c r="E842" t="s">
        <v>434</v>
      </c>
      <c r="F842" t="s">
        <v>26</v>
      </c>
      <c r="G842" t="s">
        <v>26</v>
      </c>
      <c r="H842" t="s">
        <v>27</v>
      </c>
      <c r="I842" t="s">
        <v>28</v>
      </c>
      <c r="J842" t="s">
        <v>129</v>
      </c>
      <c r="K842" t="s">
        <v>130</v>
      </c>
      <c r="L842" t="s">
        <v>26</v>
      </c>
      <c r="M842" t="s">
        <v>26</v>
      </c>
      <c r="N842" s="4"/>
      <c r="O842" s="4"/>
      <c r="P842" s="4"/>
      <c r="Q842" s="4"/>
      <c r="R842" s="4"/>
      <c r="S842" s="4"/>
      <c r="T842" s="4">
        <v>-573.38</v>
      </c>
      <c r="U842" s="2">
        <f t="shared" si="13"/>
        <v>-573.38</v>
      </c>
    </row>
    <row r="843" spans="1:21" hidden="1" x14ac:dyDescent="0.25">
      <c r="A843" s="3" t="s">
        <v>433</v>
      </c>
      <c r="B843" t="s">
        <v>22</v>
      </c>
      <c r="C843" t="s">
        <v>164</v>
      </c>
      <c r="D843" t="s">
        <v>24</v>
      </c>
      <c r="E843" t="s">
        <v>434</v>
      </c>
      <c r="F843" t="s">
        <v>26</v>
      </c>
      <c r="G843" t="s">
        <v>26</v>
      </c>
      <c r="H843" t="s">
        <v>27</v>
      </c>
      <c r="I843" t="s">
        <v>28</v>
      </c>
      <c r="J843" t="s">
        <v>261</v>
      </c>
      <c r="K843" t="s">
        <v>262</v>
      </c>
      <c r="L843" t="s">
        <v>26</v>
      </c>
      <c r="M843" t="s">
        <v>26</v>
      </c>
      <c r="N843" s="4"/>
      <c r="O843" s="4"/>
      <c r="P843" s="4"/>
      <c r="Q843" s="4"/>
      <c r="R843" s="4"/>
      <c r="S843" s="4"/>
      <c r="T843" s="4">
        <v>-1807.5</v>
      </c>
      <c r="U843" s="2">
        <f t="shared" si="13"/>
        <v>-1807.5</v>
      </c>
    </row>
    <row r="844" spans="1:21" hidden="1" x14ac:dyDescent="0.25">
      <c r="A844" s="3" t="s">
        <v>433</v>
      </c>
      <c r="B844" t="s">
        <v>22</v>
      </c>
      <c r="C844" t="s">
        <v>164</v>
      </c>
      <c r="D844" t="s">
        <v>24</v>
      </c>
      <c r="E844" t="s">
        <v>434</v>
      </c>
      <c r="F844" t="s">
        <v>26</v>
      </c>
      <c r="G844" t="s">
        <v>26</v>
      </c>
      <c r="H844" t="s">
        <v>27</v>
      </c>
      <c r="I844" t="s">
        <v>28</v>
      </c>
      <c r="J844" t="s">
        <v>131</v>
      </c>
      <c r="K844" t="s">
        <v>263</v>
      </c>
      <c r="L844" t="s">
        <v>26</v>
      </c>
      <c r="M844" t="s">
        <v>26</v>
      </c>
      <c r="N844" s="4"/>
      <c r="O844" s="4"/>
      <c r="P844" s="4"/>
      <c r="Q844" s="4"/>
      <c r="R844" s="4"/>
      <c r="S844" s="4"/>
      <c r="T844" s="4">
        <v>-188.22</v>
      </c>
      <c r="U844" s="2">
        <f t="shared" ref="U844:U907" si="14">T844</f>
        <v>-188.22</v>
      </c>
    </row>
    <row r="845" spans="1:21" hidden="1" x14ac:dyDescent="0.25">
      <c r="A845" s="3" t="s">
        <v>433</v>
      </c>
      <c r="B845" t="s">
        <v>22</v>
      </c>
      <c r="C845" t="s">
        <v>354</v>
      </c>
      <c r="D845" t="s">
        <v>42</v>
      </c>
      <c r="E845" t="s">
        <v>434</v>
      </c>
      <c r="F845" t="s">
        <v>26</v>
      </c>
      <c r="G845" t="s">
        <v>26</v>
      </c>
      <c r="H845" t="s">
        <v>42</v>
      </c>
      <c r="I845" t="s">
        <v>94</v>
      </c>
      <c r="J845" t="s">
        <v>135</v>
      </c>
      <c r="K845" t="s">
        <v>443</v>
      </c>
      <c r="L845" t="s">
        <v>26</v>
      </c>
      <c r="M845" t="s">
        <v>26</v>
      </c>
      <c r="N845" s="4"/>
      <c r="O845" s="4"/>
      <c r="P845" s="4"/>
      <c r="Q845" s="4"/>
      <c r="R845" s="4"/>
      <c r="S845" s="4"/>
      <c r="T845" s="4">
        <v>17876.700100000002</v>
      </c>
      <c r="U845" s="2">
        <f t="shared" si="14"/>
        <v>17876.700100000002</v>
      </c>
    </row>
    <row r="846" spans="1:21" hidden="1" x14ac:dyDescent="0.25">
      <c r="A846" s="3" t="s">
        <v>433</v>
      </c>
      <c r="B846" t="s">
        <v>22</v>
      </c>
      <c r="C846" t="s">
        <v>354</v>
      </c>
      <c r="D846" t="s">
        <v>42</v>
      </c>
      <c r="E846" t="s">
        <v>434</v>
      </c>
      <c r="F846" t="s">
        <v>26</v>
      </c>
      <c r="G846" t="s">
        <v>26</v>
      </c>
      <c r="H846" t="s">
        <v>42</v>
      </c>
      <c r="I846" t="s">
        <v>94</v>
      </c>
      <c r="J846" t="s">
        <v>444</v>
      </c>
      <c r="K846" t="s">
        <v>445</v>
      </c>
      <c r="L846" t="s">
        <v>26</v>
      </c>
      <c r="M846" t="s">
        <v>26</v>
      </c>
      <c r="N846" s="4"/>
      <c r="O846" s="4"/>
      <c r="P846" s="4"/>
      <c r="Q846" s="4"/>
      <c r="R846" s="4"/>
      <c r="S846" s="4"/>
      <c r="T846" s="4">
        <v>69334.020100000009</v>
      </c>
      <c r="U846" s="2">
        <f t="shared" si="14"/>
        <v>69334.020100000009</v>
      </c>
    </row>
    <row r="847" spans="1:21" hidden="1" x14ac:dyDescent="0.25">
      <c r="A847" s="3" t="s">
        <v>433</v>
      </c>
      <c r="B847" t="s">
        <v>22</v>
      </c>
      <c r="C847" t="s">
        <v>354</v>
      </c>
      <c r="D847" t="s">
        <v>42</v>
      </c>
      <c r="E847" t="s">
        <v>434</v>
      </c>
      <c r="F847" t="s">
        <v>26</v>
      </c>
      <c r="G847" t="s">
        <v>26</v>
      </c>
      <c r="H847" t="s">
        <v>42</v>
      </c>
      <c r="I847" t="s">
        <v>94</v>
      </c>
      <c r="J847" t="s">
        <v>458</v>
      </c>
      <c r="K847" t="s">
        <v>459</v>
      </c>
      <c r="L847" t="s">
        <v>26</v>
      </c>
      <c r="M847" t="s">
        <v>26</v>
      </c>
      <c r="N847" s="4"/>
      <c r="O847" s="4"/>
      <c r="P847" s="4"/>
      <c r="Q847" s="4"/>
      <c r="R847" s="4"/>
      <c r="S847" s="4"/>
      <c r="T847" s="4">
        <v>85.000100000000003</v>
      </c>
      <c r="U847" s="2">
        <f t="shared" si="14"/>
        <v>85.000100000000003</v>
      </c>
    </row>
    <row r="848" spans="1:21" hidden="1" x14ac:dyDescent="0.25">
      <c r="A848" s="3" t="s">
        <v>433</v>
      </c>
      <c r="B848" t="s">
        <v>22</v>
      </c>
      <c r="C848" t="s">
        <v>354</v>
      </c>
      <c r="D848" t="s">
        <v>42</v>
      </c>
      <c r="E848" t="s">
        <v>434</v>
      </c>
      <c r="F848" t="s">
        <v>26</v>
      </c>
      <c r="G848" t="s">
        <v>26</v>
      </c>
      <c r="H848" t="s">
        <v>42</v>
      </c>
      <c r="I848" t="s">
        <v>94</v>
      </c>
      <c r="J848" t="s">
        <v>131</v>
      </c>
      <c r="K848" t="s">
        <v>263</v>
      </c>
      <c r="L848" t="s">
        <v>26</v>
      </c>
      <c r="M848" t="s">
        <v>26</v>
      </c>
      <c r="N848" s="4"/>
      <c r="O848" s="4"/>
      <c r="P848" s="4"/>
      <c r="Q848" s="4"/>
      <c r="R848" s="4"/>
      <c r="S848" s="4"/>
      <c r="T848" s="4">
        <v>714.49009999999998</v>
      </c>
      <c r="U848" s="2">
        <f t="shared" si="14"/>
        <v>714.49009999999998</v>
      </c>
    </row>
    <row r="849" spans="1:21" hidden="1" x14ac:dyDescent="0.25">
      <c r="A849" s="3" t="s">
        <v>433</v>
      </c>
      <c r="B849" t="s">
        <v>22</v>
      </c>
      <c r="C849" t="s">
        <v>354</v>
      </c>
      <c r="D849" t="s">
        <v>111</v>
      </c>
      <c r="E849" t="s">
        <v>434</v>
      </c>
      <c r="F849" t="s">
        <v>26</v>
      </c>
      <c r="G849" t="s">
        <v>26</v>
      </c>
      <c r="H849" t="s">
        <v>111</v>
      </c>
      <c r="I849" t="s">
        <v>430</v>
      </c>
      <c r="J849" t="s">
        <v>437</v>
      </c>
      <c r="K849" t="s">
        <v>438</v>
      </c>
      <c r="L849" t="s">
        <v>26</v>
      </c>
      <c r="M849" t="s">
        <v>26</v>
      </c>
      <c r="N849" s="4"/>
      <c r="O849" s="4"/>
      <c r="P849" s="4"/>
      <c r="Q849" s="4"/>
      <c r="R849" s="4"/>
      <c r="S849" s="4"/>
      <c r="T849" s="4">
        <v>31.790099999999999</v>
      </c>
      <c r="U849" s="2">
        <f t="shared" si="14"/>
        <v>31.790099999999999</v>
      </c>
    </row>
    <row r="850" spans="1:21" hidden="1" x14ac:dyDescent="0.25">
      <c r="A850" s="3" t="s">
        <v>433</v>
      </c>
      <c r="B850" t="s">
        <v>22</v>
      </c>
      <c r="C850" t="s">
        <v>354</v>
      </c>
      <c r="D850" t="s">
        <v>24</v>
      </c>
      <c r="E850" t="s">
        <v>434</v>
      </c>
      <c r="F850" t="s">
        <v>26</v>
      </c>
      <c r="G850" t="s">
        <v>26</v>
      </c>
      <c r="H850" t="s">
        <v>27</v>
      </c>
      <c r="I850" t="s">
        <v>28</v>
      </c>
      <c r="J850" t="s">
        <v>135</v>
      </c>
      <c r="K850" t="s">
        <v>443</v>
      </c>
      <c r="L850" t="s">
        <v>26</v>
      </c>
      <c r="M850" t="s">
        <v>26</v>
      </c>
      <c r="N850" s="4"/>
      <c r="O850" s="4"/>
      <c r="P850" s="4"/>
      <c r="Q850" s="4"/>
      <c r="R850" s="4"/>
      <c r="S850" s="4"/>
      <c r="T850" s="4">
        <v>-17876.7</v>
      </c>
      <c r="U850" s="2">
        <f t="shared" si="14"/>
        <v>-17876.7</v>
      </c>
    </row>
    <row r="851" spans="1:21" hidden="1" x14ac:dyDescent="0.25">
      <c r="A851" s="3" t="s">
        <v>433</v>
      </c>
      <c r="B851" t="s">
        <v>22</v>
      </c>
      <c r="C851" t="s">
        <v>354</v>
      </c>
      <c r="D851" t="s">
        <v>24</v>
      </c>
      <c r="E851" t="s">
        <v>434</v>
      </c>
      <c r="F851" t="s">
        <v>26</v>
      </c>
      <c r="G851" t="s">
        <v>26</v>
      </c>
      <c r="H851" t="s">
        <v>27</v>
      </c>
      <c r="I851" t="s">
        <v>28</v>
      </c>
      <c r="J851" t="s">
        <v>444</v>
      </c>
      <c r="K851" t="s">
        <v>445</v>
      </c>
      <c r="L851" t="s">
        <v>26</v>
      </c>
      <c r="M851" t="s">
        <v>26</v>
      </c>
      <c r="N851" s="4"/>
      <c r="O851" s="4"/>
      <c r="P851" s="4"/>
      <c r="Q851" s="4"/>
      <c r="R851" s="4"/>
      <c r="S851" s="4"/>
      <c r="T851" s="4">
        <v>-69334.02</v>
      </c>
      <c r="U851" s="2">
        <f t="shared" si="14"/>
        <v>-69334.02</v>
      </c>
    </row>
    <row r="852" spans="1:21" hidden="1" x14ac:dyDescent="0.25">
      <c r="A852" s="3" t="s">
        <v>433</v>
      </c>
      <c r="B852" t="s">
        <v>22</v>
      </c>
      <c r="C852" t="s">
        <v>354</v>
      </c>
      <c r="D852" t="s">
        <v>24</v>
      </c>
      <c r="E852" t="s">
        <v>434</v>
      </c>
      <c r="F852" t="s">
        <v>26</v>
      </c>
      <c r="G852" t="s">
        <v>26</v>
      </c>
      <c r="H852" t="s">
        <v>27</v>
      </c>
      <c r="I852" t="s">
        <v>28</v>
      </c>
      <c r="J852" t="s">
        <v>458</v>
      </c>
      <c r="K852" t="s">
        <v>459</v>
      </c>
      <c r="L852" t="s">
        <v>26</v>
      </c>
      <c r="M852" t="s">
        <v>26</v>
      </c>
      <c r="N852" s="4"/>
      <c r="O852" s="4"/>
      <c r="P852" s="4"/>
      <c r="Q852" s="4"/>
      <c r="R852" s="4"/>
      <c r="S852" s="4"/>
      <c r="T852" s="4">
        <v>-85</v>
      </c>
      <c r="U852" s="2">
        <f t="shared" si="14"/>
        <v>-85</v>
      </c>
    </row>
    <row r="853" spans="1:21" hidden="1" x14ac:dyDescent="0.25">
      <c r="A853" s="3" t="s">
        <v>433</v>
      </c>
      <c r="B853" t="s">
        <v>22</v>
      </c>
      <c r="C853" t="s">
        <v>354</v>
      </c>
      <c r="D853" t="s">
        <v>24</v>
      </c>
      <c r="E853" t="s">
        <v>434</v>
      </c>
      <c r="F853" t="s">
        <v>26</v>
      </c>
      <c r="G853" t="s">
        <v>26</v>
      </c>
      <c r="H853" t="s">
        <v>27</v>
      </c>
      <c r="I853" t="s">
        <v>28</v>
      </c>
      <c r="J853" t="s">
        <v>131</v>
      </c>
      <c r="K853" t="s">
        <v>263</v>
      </c>
      <c r="L853" t="s">
        <v>26</v>
      </c>
      <c r="M853" t="s">
        <v>26</v>
      </c>
      <c r="N853" s="4"/>
      <c r="O853" s="4"/>
      <c r="P853" s="4"/>
      <c r="Q853" s="4"/>
      <c r="R853" s="4"/>
      <c r="S853" s="4"/>
      <c r="T853" s="4">
        <v>-714.49</v>
      </c>
      <c r="U853" s="2">
        <f t="shared" si="14"/>
        <v>-714.49</v>
      </c>
    </row>
    <row r="854" spans="1:21" hidden="1" x14ac:dyDescent="0.25">
      <c r="A854" s="3" t="s">
        <v>433</v>
      </c>
      <c r="B854" t="s">
        <v>22</v>
      </c>
      <c r="C854" t="s">
        <v>354</v>
      </c>
      <c r="D854" t="s">
        <v>24</v>
      </c>
      <c r="E854" t="s">
        <v>434</v>
      </c>
      <c r="F854" t="s">
        <v>26</v>
      </c>
      <c r="G854" t="s">
        <v>26</v>
      </c>
      <c r="H854" t="s">
        <v>33</v>
      </c>
      <c r="I854" t="s">
        <v>34</v>
      </c>
      <c r="J854" t="s">
        <v>437</v>
      </c>
      <c r="K854" t="s">
        <v>438</v>
      </c>
      <c r="L854" t="s">
        <v>26</v>
      </c>
      <c r="M854" t="s">
        <v>26</v>
      </c>
      <c r="N854" s="4"/>
      <c r="O854" s="4"/>
      <c r="P854" s="4"/>
      <c r="Q854" s="4"/>
      <c r="R854" s="4"/>
      <c r="S854" s="4"/>
      <c r="T854" s="4">
        <v>-31.79000000000001</v>
      </c>
      <c r="U854" s="2">
        <f t="shared" si="14"/>
        <v>-31.79000000000001</v>
      </c>
    </row>
    <row r="855" spans="1:21" hidden="1" x14ac:dyDescent="0.25">
      <c r="A855" s="3" t="s">
        <v>433</v>
      </c>
      <c r="B855" t="s">
        <v>22</v>
      </c>
      <c r="C855" t="s">
        <v>37</v>
      </c>
      <c r="D855" t="s">
        <v>42</v>
      </c>
      <c r="E855" t="s">
        <v>434</v>
      </c>
      <c r="F855" t="s">
        <v>504</v>
      </c>
      <c r="G855" t="s">
        <v>505</v>
      </c>
      <c r="H855" t="s">
        <v>92</v>
      </c>
      <c r="I855" t="s">
        <v>93</v>
      </c>
      <c r="J855" t="s">
        <v>413</v>
      </c>
      <c r="K855" t="s">
        <v>506</v>
      </c>
      <c r="L855" t="s">
        <v>26</v>
      </c>
      <c r="M855" t="s">
        <v>26</v>
      </c>
      <c r="N855" s="4"/>
      <c r="O855" s="4"/>
      <c r="P855" s="4"/>
      <c r="Q855" s="4"/>
      <c r="R855" s="4">
        <v>-35592934.999990001</v>
      </c>
      <c r="S855" s="4"/>
      <c r="T855" s="4"/>
      <c r="U855" s="2">
        <f t="shared" si="14"/>
        <v>0</v>
      </c>
    </row>
    <row r="856" spans="1:21" hidden="1" x14ac:dyDescent="0.25">
      <c r="A856" s="3" t="s">
        <v>433</v>
      </c>
      <c r="B856" t="s">
        <v>22</v>
      </c>
      <c r="C856" t="s">
        <v>37</v>
      </c>
      <c r="D856" t="s">
        <v>42</v>
      </c>
      <c r="E856" t="s">
        <v>434</v>
      </c>
      <c r="F856" t="s">
        <v>504</v>
      </c>
      <c r="G856" t="s">
        <v>505</v>
      </c>
      <c r="H856" t="s">
        <v>92</v>
      </c>
      <c r="I856" t="s">
        <v>93</v>
      </c>
      <c r="J856" t="s">
        <v>423</v>
      </c>
      <c r="K856" t="s">
        <v>507</v>
      </c>
      <c r="L856" t="s">
        <v>26</v>
      </c>
      <c r="M856" t="s">
        <v>26</v>
      </c>
      <c r="N856" s="4"/>
      <c r="O856" s="4"/>
      <c r="P856" s="4"/>
      <c r="Q856" s="4"/>
      <c r="R856" s="4">
        <v>-886562.99999000004</v>
      </c>
      <c r="S856" s="4"/>
      <c r="T856" s="4"/>
      <c r="U856" s="2">
        <f t="shared" si="14"/>
        <v>0</v>
      </c>
    </row>
    <row r="857" spans="1:21" hidden="1" x14ac:dyDescent="0.25">
      <c r="A857" s="3" t="s">
        <v>433</v>
      </c>
      <c r="B857" t="s">
        <v>22</v>
      </c>
      <c r="C857" t="s">
        <v>37</v>
      </c>
      <c r="D857" t="s">
        <v>42</v>
      </c>
      <c r="E857" t="s">
        <v>434</v>
      </c>
      <c r="F857" t="s">
        <v>504</v>
      </c>
      <c r="G857" t="s">
        <v>505</v>
      </c>
      <c r="H857" t="s">
        <v>92</v>
      </c>
      <c r="I857" t="s">
        <v>93</v>
      </c>
      <c r="J857" t="s">
        <v>417</v>
      </c>
      <c r="K857" t="s">
        <v>508</v>
      </c>
      <c r="L857" t="s">
        <v>26</v>
      </c>
      <c r="M857" t="s">
        <v>26</v>
      </c>
      <c r="N857" s="4"/>
      <c r="O857" s="4"/>
      <c r="P857" s="4"/>
      <c r="Q857" s="4"/>
      <c r="R857" s="4">
        <v>-13919376.999989999</v>
      </c>
      <c r="S857" s="4"/>
      <c r="T857" s="4"/>
      <c r="U857" s="2">
        <f t="shared" si="14"/>
        <v>0</v>
      </c>
    </row>
    <row r="858" spans="1:21" hidden="1" x14ac:dyDescent="0.25">
      <c r="A858" s="3" t="s">
        <v>433</v>
      </c>
      <c r="B858" t="s">
        <v>22</v>
      </c>
      <c r="C858" t="s">
        <v>37</v>
      </c>
      <c r="D858" t="s">
        <v>42</v>
      </c>
      <c r="E858" t="s">
        <v>434</v>
      </c>
      <c r="F858" t="s">
        <v>504</v>
      </c>
      <c r="G858" t="s">
        <v>505</v>
      </c>
      <c r="H858" t="s">
        <v>92</v>
      </c>
      <c r="I858" t="s">
        <v>93</v>
      </c>
      <c r="J858" t="s">
        <v>419</v>
      </c>
      <c r="K858" t="s">
        <v>509</v>
      </c>
      <c r="L858" t="s">
        <v>26</v>
      </c>
      <c r="M858" t="s">
        <v>26</v>
      </c>
      <c r="N858" s="4"/>
      <c r="O858" s="4"/>
      <c r="P858" s="4"/>
      <c r="Q858" s="4"/>
      <c r="R858" s="4">
        <v>-30599741.999990009</v>
      </c>
      <c r="S858" s="4"/>
      <c r="T858" s="4"/>
      <c r="U858" s="2">
        <f t="shared" si="14"/>
        <v>0</v>
      </c>
    </row>
    <row r="859" spans="1:21" hidden="1" x14ac:dyDescent="0.25">
      <c r="A859" s="3" t="s">
        <v>433</v>
      </c>
      <c r="B859" t="s">
        <v>22</v>
      </c>
      <c r="C859" t="s">
        <v>37</v>
      </c>
      <c r="D859" t="s">
        <v>42</v>
      </c>
      <c r="E859" t="s">
        <v>434</v>
      </c>
      <c r="F859" t="s">
        <v>504</v>
      </c>
      <c r="G859" t="s">
        <v>505</v>
      </c>
      <c r="H859" t="s">
        <v>92</v>
      </c>
      <c r="I859" t="s">
        <v>93</v>
      </c>
      <c r="J859" t="s">
        <v>421</v>
      </c>
      <c r="K859" t="s">
        <v>422</v>
      </c>
      <c r="L859" t="s">
        <v>26</v>
      </c>
      <c r="M859" t="s">
        <v>26</v>
      </c>
      <c r="N859" s="4"/>
      <c r="O859" s="4"/>
      <c r="P859" s="4"/>
      <c r="Q859" s="4"/>
      <c r="R859" s="4">
        <v>-16911885</v>
      </c>
      <c r="S859" s="4"/>
      <c r="T859" s="4"/>
      <c r="U859" s="2">
        <f t="shared" si="14"/>
        <v>0</v>
      </c>
    </row>
    <row r="860" spans="1:21" hidden="1" x14ac:dyDescent="0.25">
      <c r="A860" s="3" t="s">
        <v>433</v>
      </c>
      <c r="B860" t="s">
        <v>22</v>
      </c>
      <c r="C860" t="s">
        <v>37</v>
      </c>
      <c r="D860" t="s">
        <v>42</v>
      </c>
      <c r="E860" t="s">
        <v>434</v>
      </c>
      <c r="F860" t="s">
        <v>26</v>
      </c>
      <c r="G860" t="s">
        <v>26</v>
      </c>
      <c r="H860" t="s">
        <v>42</v>
      </c>
      <c r="I860" t="s">
        <v>94</v>
      </c>
      <c r="J860" t="s">
        <v>135</v>
      </c>
      <c r="K860" t="s">
        <v>443</v>
      </c>
      <c r="L860" t="s">
        <v>26</v>
      </c>
      <c r="M860" t="s">
        <v>26</v>
      </c>
      <c r="N860" s="4"/>
      <c r="O860" s="4"/>
      <c r="P860" s="4"/>
      <c r="Q860" s="4"/>
      <c r="R860" s="4"/>
      <c r="S860" s="4"/>
      <c r="T860" s="4">
        <v>414.15010000000001</v>
      </c>
      <c r="U860" s="2">
        <f t="shared" si="14"/>
        <v>414.15010000000001</v>
      </c>
    </row>
    <row r="861" spans="1:21" hidden="1" x14ac:dyDescent="0.25">
      <c r="A861" s="3" t="s">
        <v>433</v>
      </c>
      <c r="B861" t="s">
        <v>22</v>
      </c>
      <c r="C861" t="s">
        <v>37</v>
      </c>
      <c r="D861" t="s">
        <v>42</v>
      </c>
      <c r="E861" t="s">
        <v>434</v>
      </c>
      <c r="F861" t="s">
        <v>26</v>
      </c>
      <c r="G861" t="s">
        <v>26</v>
      </c>
      <c r="H861" t="s">
        <v>42</v>
      </c>
      <c r="I861" t="s">
        <v>94</v>
      </c>
      <c r="J861" t="s">
        <v>444</v>
      </c>
      <c r="K861" t="s">
        <v>445</v>
      </c>
      <c r="L861" t="s">
        <v>26</v>
      </c>
      <c r="M861" t="s">
        <v>26</v>
      </c>
      <c r="N861" s="4"/>
      <c r="O861" s="4"/>
      <c r="P861" s="4"/>
      <c r="Q861" s="4"/>
      <c r="R861" s="4"/>
      <c r="S861" s="4"/>
      <c r="T861" s="4">
        <v>56181.430100000012</v>
      </c>
      <c r="U861" s="2">
        <f t="shared" si="14"/>
        <v>56181.430100000012</v>
      </c>
    </row>
    <row r="862" spans="1:21" hidden="1" x14ac:dyDescent="0.25">
      <c r="A862" s="3" t="s">
        <v>433</v>
      </c>
      <c r="B862" t="s">
        <v>22</v>
      </c>
      <c r="C862" t="s">
        <v>37</v>
      </c>
      <c r="D862" t="s">
        <v>42</v>
      </c>
      <c r="E862" t="s">
        <v>434</v>
      </c>
      <c r="F862" t="s">
        <v>26</v>
      </c>
      <c r="G862" t="s">
        <v>26</v>
      </c>
      <c r="H862" t="s">
        <v>42</v>
      </c>
      <c r="I862" t="s">
        <v>94</v>
      </c>
      <c r="J862" t="s">
        <v>458</v>
      </c>
      <c r="K862" t="s">
        <v>459</v>
      </c>
      <c r="L862" t="s">
        <v>26</v>
      </c>
      <c r="M862" t="s">
        <v>26</v>
      </c>
      <c r="N862" s="4"/>
      <c r="O862" s="4"/>
      <c r="P862" s="4"/>
      <c r="Q862" s="4"/>
      <c r="R862" s="4"/>
      <c r="S862" s="4"/>
      <c r="T862" s="4">
        <v>29.20010000000001</v>
      </c>
      <c r="U862" s="2">
        <f t="shared" si="14"/>
        <v>29.20010000000001</v>
      </c>
    </row>
    <row r="863" spans="1:21" hidden="1" x14ac:dyDescent="0.25">
      <c r="A863" s="3" t="s">
        <v>433</v>
      </c>
      <c r="B863" t="s">
        <v>22</v>
      </c>
      <c r="C863" t="s">
        <v>37</v>
      </c>
      <c r="D863" t="s">
        <v>42</v>
      </c>
      <c r="E863" t="s">
        <v>434</v>
      </c>
      <c r="F863" t="s">
        <v>26</v>
      </c>
      <c r="G863" t="s">
        <v>26</v>
      </c>
      <c r="H863" t="s">
        <v>42</v>
      </c>
      <c r="I863" t="s">
        <v>94</v>
      </c>
      <c r="J863" t="s">
        <v>129</v>
      </c>
      <c r="K863" t="s">
        <v>130</v>
      </c>
      <c r="L863" t="s">
        <v>26</v>
      </c>
      <c r="M863" t="s">
        <v>26</v>
      </c>
      <c r="N863" s="4"/>
      <c r="O863" s="4"/>
      <c r="P863" s="4"/>
      <c r="Q863" s="4"/>
      <c r="R863" s="4"/>
      <c r="S863" s="4"/>
      <c r="T863" s="4">
        <v>2646.2701000000002</v>
      </c>
      <c r="U863" s="2">
        <f t="shared" si="14"/>
        <v>2646.2701000000002</v>
      </c>
    </row>
    <row r="864" spans="1:21" hidden="1" x14ac:dyDescent="0.25">
      <c r="A864" s="3" t="s">
        <v>433</v>
      </c>
      <c r="B864" t="s">
        <v>22</v>
      </c>
      <c r="C864" t="s">
        <v>37</v>
      </c>
      <c r="D864" t="s">
        <v>42</v>
      </c>
      <c r="E864" t="s">
        <v>434</v>
      </c>
      <c r="F864" t="s">
        <v>26</v>
      </c>
      <c r="G864" t="s">
        <v>26</v>
      </c>
      <c r="H864" t="s">
        <v>42</v>
      </c>
      <c r="I864" t="s">
        <v>94</v>
      </c>
      <c r="J864" t="s">
        <v>233</v>
      </c>
      <c r="K864" t="s">
        <v>234</v>
      </c>
      <c r="L864" t="s">
        <v>26</v>
      </c>
      <c r="M864" t="s">
        <v>26</v>
      </c>
      <c r="N864" s="4"/>
      <c r="O864" s="4"/>
      <c r="P864" s="4"/>
      <c r="Q864" s="4"/>
      <c r="R864" s="4"/>
      <c r="S864" s="4"/>
      <c r="T864" s="4">
        <v>2.7700999999999998</v>
      </c>
      <c r="U864" s="2">
        <f t="shared" si="14"/>
        <v>2.7700999999999998</v>
      </c>
    </row>
    <row r="865" spans="1:21" hidden="1" x14ac:dyDescent="0.25">
      <c r="A865" s="3" t="s">
        <v>433</v>
      </c>
      <c r="B865" t="s">
        <v>22</v>
      </c>
      <c r="C865" t="s">
        <v>37</v>
      </c>
      <c r="D865" t="s">
        <v>42</v>
      </c>
      <c r="E865" t="s">
        <v>434</v>
      </c>
      <c r="F865" t="s">
        <v>26</v>
      </c>
      <c r="G865" t="s">
        <v>26</v>
      </c>
      <c r="H865" t="s">
        <v>42</v>
      </c>
      <c r="I865" t="s">
        <v>94</v>
      </c>
      <c r="J865" t="s">
        <v>131</v>
      </c>
      <c r="K865" t="s">
        <v>263</v>
      </c>
      <c r="L865" t="s">
        <v>26</v>
      </c>
      <c r="M865" t="s">
        <v>26</v>
      </c>
      <c r="N865" s="4"/>
      <c r="O865" s="4"/>
      <c r="P865" s="4"/>
      <c r="Q865" s="4"/>
      <c r="R865" s="4"/>
      <c r="S865" s="4"/>
      <c r="T865" s="4">
        <v>576.00009999999997</v>
      </c>
      <c r="U865" s="2">
        <f t="shared" si="14"/>
        <v>576.00009999999997</v>
      </c>
    </row>
    <row r="866" spans="1:21" hidden="1" x14ac:dyDescent="0.25">
      <c r="A866" s="3" t="s">
        <v>433</v>
      </c>
      <c r="B866" t="s">
        <v>22</v>
      </c>
      <c r="C866" t="s">
        <v>37</v>
      </c>
      <c r="D866" t="s">
        <v>42</v>
      </c>
      <c r="E866" t="s">
        <v>434</v>
      </c>
      <c r="F866" t="s">
        <v>26</v>
      </c>
      <c r="G866" t="s">
        <v>26</v>
      </c>
      <c r="H866" t="s">
        <v>42</v>
      </c>
      <c r="I866" t="s">
        <v>94</v>
      </c>
      <c r="J866" t="s">
        <v>264</v>
      </c>
      <c r="K866" t="s">
        <v>26</v>
      </c>
      <c r="L866" t="s">
        <v>26</v>
      </c>
      <c r="M866" t="s">
        <v>26</v>
      </c>
      <c r="N866" s="4"/>
      <c r="O866" s="4"/>
      <c r="P866" s="4"/>
      <c r="Q866" s="4"/>
      <c r="R866" s="4"/>
      <c r="S866" s="4"/>
      <c r="T866" s="4">
        <v>2333.1301000000003</v>
      </c>
      <c r="U866" s="2">
        <f t="shared" si="14"/>
        <v>2333.1301000000003</v>
      </c>
    </row>
    <row r="867" spans="1:21" hidden="1" x14ac:dyDescent="0.25">
      <c r="A867" s="3" t="s">
        <v>433</v>
      </c>
      <c r="B867" t="s">
        <v>22</v>
      </c>
      <c r="C867" t="s">
        <v>37</v>
      </c>
      <c r="D867" t="s">
        <v>42</v>
      </c>
      <c r="E867" t="s">
        <v>434</v>
      </c>
      <c r="F867" t="s">
        <v>26</v>
      </c>
      <c r="G867" t="s">
        <v>26</v>
      </c>
      <c r="H867" t="s">
        <v>42</v>
      </c>
      <c r="I867" t="s">
        <v>94</v>
      </c>
      <c r="J867" t="s">
        <v>496</v>
      </c>
      <c r="K867" t="s">
        <v>497</v>
      </c>
      <c r="L867" t="s">
        <v>26</v>
      </c>
      <c r="M867" t="s">
        <v>26</v>
      </c>
      <c r="N867" s="4"/>
      <c r="O867" s="4"/>
      <c r="P867" s="4"/>
      <c r="Q867" s="4"/>
      <c r="R867" s="4"/>
      <c r="S867" s="4"/>
      <c r="T867" s="4">
        <v>5.0001999999999995</v>
      </c>
      <c r="U867" s="2">
        <f t="shared" si="14"/>
        <v>5.0001999999999995</v>
      </c>
    </row>
    <row r="868" spans="1:21" hidden="1" x14ac:dyDescent="0.25">
      <c r="A868" s="3" t="s">
        <v>433</v>
      </c>
      <c r="B868" t="s">
        <v>22</v>
      </c>
      <c r="C868" t="s">
        <v>37</v>
      </c>
      <c r="D868" t="s">
        <v>42</v>
      </c>
      <c r="E868" t="s">
        <v>434</v>
      </c>
      <c r="F868" t="s">
        <v>26</v>
      </c>
      <c r="G868" t="s">
        <v>26</v>
      </c>
      <c r="H868" t="s">
        <v>92</v>
      </c>
      <c r="I868" t="s">
        <v>93</v>
      </c>
      <c r="J868" t="s">
        <v>417</v>
      </c>
      <c r="K868" t="s">
        <v>508</v>
      </c>
      <c r="L868" t="s">
        <v>26</v>
      </c>
      <c r="M868" t="s">
        <v>26</v>
      </c>
      <c r="N868" s="4"/>
      <c r="O868" s="4"/>
      <c r="P868" s="4"/>
      <c r="Q868" s="4"/>
      <c r="R868" s="4">
        <v>-748133</v>
      </c>
      <c r="S868" s="4"/>
      <c r="T868" s="4"/>
      <c r="U868" s="2">
        <f t="shared" si="14"/>
        <v>0</v>
      </c>
    </row>
    <row r="869" spans="1:21" hidden="1" x14ac:dyDescent="0.25">
      <c r="A869" s="3" t="s">
        <v>433</v>
      </c>
      <c r="B869" t="s">
        <v>22</v>
      </c>
      <c r="C869" t="s">
        <v>37</v>
      </c>
      <c r="D869" t="s">
        <v>42</v>
      </c>
      <c r="E869" t="s">
        <v>434</v>
      </c>
      <c r="F869" t="s">
        <v>26</v>
      </c>
      <c r="G869" t="s">
        <v>26</v>
      </c>
      <c r="H869" t="s">
        <v>92</v>
      </c>
      <c r="I869" t="s">
        <v>93</v>
      </c>
      <c r="J869" t="s">
        <v>419</v>
      </c>
      <c r="K869" t="s">
        <v>509</v>
      </c>
      <c r="L869" t="s">
        <v>26</v>
      </c>
      <c r="M869" t="s">
        <v>26</v>
      </c>
      <c r="N869" s="4"/>
      <c r="O869" s="4"/>
      <c r="P869" s="4"/>
      <c r="Q869" s="4"/>
      <c r="R869" s="4">
        <v>-1716082</v>
      </c>
      <c r="S869" s="4"/>
      <c r="T869" s="4"/>
      <c r="U869" s="2">
        <f t="shared" si="14"/>
        <v>0</v>
      </c>
    </row>
    <row r="870" spans="1:21" hidden="1" x14ac:dyDescent="0.25">
      <c r="A870" s="3" t="s">
        <v>433</v>
      </c>
      <c r="B870" t="s">
        <v>22</v>
      </c>
      <c r="C870" t="s">
        <v>37</v>
      </c>
      <c r="D870" t="s">
        <v>42</v>
      </c>
      <c r="E870" t="s">
        <v>434</v>
      </c>
      <c r="F870" t="s">
        <v>26</v>
      </c>
      <c r="G870" t="s">
        <v>26</v>
      </c>
      <c r="H870" t="s">
        <v>92</v>
      </c>
      <c r="I870" t="s">
        <v>93</v>
      </c>
      <c r="J870" t="s">
        <v>421</v>
      </c>
      <c r="K870" t="s">
        <v>422</v>
      </c>
      <c r="L870" t="s">
        <v>26</v>
      </c>
      <c r="M870" t="s">
        <v>26</v>
      </c>
      <c r="N870" s="4"/>
      <c r="O870" s="4"/>
      <c r="P870" s="4"/>
      <c r="Q870" s="4"/>
      <c r="R870" s="4">
        <v>-2674870</v>
      </c>
      <c r="S870" s="4"/>
      <c r="T870" s="4"/>
      <c r="U870" s="2">
        <f t="shared" si="14"/>
        <v>0</v>
      </c>
    </row>
    <row r="871" spans="1:21" hidden="1" x14ac:dyDescent="0.25">
      <c r="A871" s="3" t="s">
        <v>433</v>
      </c>
      <c r="B871" t="s">
        <v>22</v>
      </c>
      <c r="C871" t="s">
        <v>37</v>
      </c>
      <c r="D871" t="s">
        <v>42</v>
      </c>
      <c r="E871" t="s">
        <v>434</v>
      </c>
      <c r="F871" t="s">
        <v>26</v>
      </c>
      <c r="G871" t="s">
        <v>26</v>
      </c>
      <c r="H871" t="s">
        <v>98</v>
      </c>
      <c r="I871" t="s">
        <v>99</v>
      </c>
      <c r="J871" t="s">
        <v>135</v>
      </c>
      <c r="K871" t="s">
        <v>136</v>
      </c>
      <c r="L871" t="s">
        <v>26</v>
      </c>
      <c r="M871" t="s">
        <v>26</v>
      </c>
      <c r="N871" s="4"/>
      <c r="O871" s="4"/>
      <c r="P871" s="4"/>
      <c r="Q871" s="4"/>
      <c r="R871" s="4">
        <v>-165946.99999999994</v>
      </c>
      <c r="S871" s="4"/>
      <c r="T871" s="4"/>
      <c r="U871" s="2">
        <f t="shared" si="14"/>
        <v>0</v>
      </c>
    </row>
    <row r="872" spans="1:21" hidden="1" x14ac:dyDescent="0.25">
      <c r="A872" s="3" t="s">
        <v>433</v>
      </c>
      <c r="B872" t="s">
        <v>22</v>
      </c>
      <c r="C872" t="s">
        <v>37</v>
      </c>
      <c r="D872" t="s">
        <v>42</v>
      </c>
      <c r="E872" t="s">
        <v>434</v>
      </c>
      <c r="F872" t="s">
        <v>26</v>
      </c>
      <c r="G872" t="s">
        <v>26</v>
      </c>
      <c r="H872" t="s">
        <v>98</v>
      </c>
      <c r="I872" t="s">
        <v>99</v>
      </c>
      <c r="J872" t="s">
        <v>462</v>
      </c>
      <c r="K872" t="s">
        <v>463</v>
      </c>
      <c r="L872" t="s">
        <v>26</v>
      </c>
      <c r="M872" t="s">
        <v>26</v>
      </c>
      <c r="N872" s="4"/>
      <c r="O872" s="4"/>
      <c r="P872" s="4"/>
      <c r="Q872" s="4"/>
      <c r="R872" s="4">
        <v>-1075</v>
      </c>
      <c r="S872" s="4"/>
      <c r="T872" s="4"/>
      <c r="U872" s="2">
        <f t="shared" si="14"/>
        <v>0</v>
      </c>
    </row>
    <row r="873" spans="1:21" hidden="1" x14ac:dyDescent="0.25">
      <c r="A873" s="3" t="s">
        <v>433</v>
      </c>
      <c r="B873" t="s">
        <v>22</v>
      </c>
      <c r="C873" t="s">
        <v>37</v>
      </c>
      <c r="D873" t="s">
        <v>42</v>
      </c>
      <c r="E873" t="s">
        <v>434</v>
      </c>
      <c r="F873" t="s">
        <v>26</v>
      </c>
      <c r="G873" t="s">
        <v>26</v>
      </c>
      <c r="H873" t="s">
        <v>98</v>
      </c>
      <c r="I873" t="s">
        <v>99</v>
      </c>
      <c r="J873" t="s">
        <v>466</v>
      </c>
      <c r="K873" t="s">
        <v>467</v>
      </c>
      <c r="L873" t="s">
        <v>26</v>
      </c>
      <c r="M873" t="s">
        <v>26</v>
      </c>
      <c r="N873" s="4"/>
      <c r="O873" s="4"/>
      <c r="P873" s="4"/>
      <c r="Q873" s="4"/>
      <c r="R873" s="4">
        <v>-40000</v>
      </c>
      <c r="S873" s="4"/>
      <c r="T873" s="4"/>
      <c r="U873" s="2">
        <f t="shared" si="14"/>
        <v>0</v>
      </c>
    </row>
    <row r="874" spans="1:21" hidden="1" x14ac:dyDescent="0.25">
      <c r="A874" s="3" t="s">
        <v>433</v>
      </c>
      <c r="B874" t="s">
        <v>22</v>
      </c>
      <c r="C874" t="s">
        <v>37</v>
      </c>
      <c r="D874" t="s">
        <v>42</v>
      </c>
      <c r="E874" t="s">
        <v>434</v>
      </c>
      <c r="F874" t="s">
        <v>26</v>
      </c>
      <c r="G874" t="s">
        <v>26</v>
      </c>
      <c r="H874" t="s">
        <v>98</v>
      </c>
      <c r="I874" t="s">
        <v>99</v>
      </c>
      <c r="J874" t="s">
        <v>257</v>
      </c>
      <c r="K874" t="s">
        <v>258</v>
      </c>
      <c r="L874" t="s">
        <v>26</v>
      </c>
      <c r="M874" t="s">
        <v>26</v>
      </c>
      <c r="N874" s="4"/>
      <c r="O874" s="4"/>
      <c r="P874" s="4"/>
      <c r="Q874" s="4"/>
      <c r="R874" s="4">
        <v>-17339.999999999996</v>
      </c>
      <c r="S874" s="4"/>
      <c r="T874" s="4"/>
      <c r="U874" s="2">
        <f t="shared" si="14"/>
        <v>0</v>
      </c>
    </row>
    <row r="875" spans="1:21" hidden="1" x14ac:dyDescent="0.25">
      <c r="A875" s="3" t="s">
        <v>433</v>
      </c>
      <c r="B875" t="s">
        <v>22</v>
      </c>
      <c r="C875" t="s">
        <v>37</v>
      </c>
      <c r="D875" t="s">
        <v>42</v>
      </c>
      <c r="E875" t="s">
        <v>434</v>
      </c>
      <c r="F875" t="s">
        <v>26</v>
      </c>
      <c r="G875" t="s">
        <v>26</v>
      </c>
      <c r="H875" t="s">
        <v>98</v>
      </c>
      <c r="I875" t="s">
        <v>99</v>
      </c>
      <c r="J875" t="s">
        <v>474</v>
      </c>
      <c r="K875" t="s">
        <v>475</v>
      </c>
      <c r="L875" t="s">
        <v>26</v>
      </c>
      <c r="M875" t="s">
        <v>26</v>
      </c>
      <c r="N875" s="4"/>
      <c r="O875" s="4"/>
      <c r="P875" s="4"/>
      <c r="Q875" s="4"/>
      <c r="R875" s="4">
        <v>-6094</v>
      </c>
      <c r="S875" s="4"/>
      <c r="T875" s="4"/>
      <c r="U875" s="2">
        <f t="shared" si="14"/>
        <v>0</v>
      </c>
    </row>
    <row r="876" spans="1:21" hidden="1" x14ac:dyDescent="0.25">
      <c r="A876" s="3" t="s">
        <v>433</v>
      </c>
      <c r="B876" t="s">
        <v>22</v>
      </c>
      <c r="C876" t="s">
        <v>37</v>
      </c>
      <c r="D876" t="s">
        <v>42</v>
      </c>
      <c r="E876" t="s">
        <v>434</v>
      </c>
      <c r="F876" t="s">
        <v>26</v>
      </c>
      <c r="G876" t="s">
        <v>26</v>
      </c>
      <c r="H876" t="s">
        <v>98</v>
      </c>
      <c r="I876" t="s">
        <v>99</v>
      </c>
      <c r="J876" t="s">
        <v>476</v>
      </c>
      <c r="K876" t="s">
        <v>477</v>
      </c>
      <c r="L876" t="s">
        <v>26</v>
      </c>
      <c r="M876" t="s">
        <v>26</v>
      </c>
      <c r="N876" s="4"/>
      <c r="O876" s="4"/>
      <c r="P876" s="4"/>
      <c r="Q876" s="4"/>
      <c r="R876" s="4">
        <v>-1700.5</v>
      </c>
      <c r="S876" s="4"/>
      <c r="T876" s="4"/>
      <c r="U876" s="2">
        <f t="shared" si="14"/>
        <v>0</v>
      </c>
    </row>
    <row r="877" spans="1:21" hidden="1" x14ac:dyDescent="0.25">
      <c r="A877" s="3" t="s">
        <v>433</v>
      </c>
      <c r="B877" t="s">
        <v>22</v>
      </c>
      <c r="C877" t="s">
        <v>37</v>
      </c>
      <c r="D877" t="s">
        <v>42</v>
      </c>
      <c r="E877" t="s">
        <v>434</v>
      </c>
      <c r="F877" t="s">
        <v>26</v>
      </c>
      <c r="G877" t="s">
        <v>26</v>
      </c>
      <c r="H877" t="s">
        <v>98</v>
      </c>
      <c r="I877" t="s">
        <v>99</v>
      </c>
      <c r="J877" t="s">
        <v>264</v>
      </c>
      <c r="K877" t="s">
        <v>510</v>
      </c>
      <c r="L877" t="s">
        <v>26</v>
      </c>
      <c r="M877" t="s">
        <v>26</v>
      </c>
      <c r="N877" s="4"/>
      <c r="O877" s="4"/>
      <c r="P877" s="4"/>
      <c r="Q877" s="4"/>
      <c r="R877" s="4">
        <v>-44555</v>
      </c>
      <c r="S877" s="4"/>
      <c r="T877" s="4"/>
      <c r="U877" s="2">
        <f t="shared" si="14"/>
        <v>0</v>
      </c>
    </row>
    <row r="878" spans="1:21" hidden="1" x14ac:dyDescent="0.25">
      <c r="A878" s="3" t="s">
        <v>433</v>
      </c>
      <c r="B878" t="s">
        <v>22</v>
      </c>
      <c r="C878" t="s">
        <v>37</v>
      </c>
      <c r="D878" t="s">
        <v>42</v>
      </c>
      <c r="E878" t="s">
        <v>434</v>
      </c>
      <c r="F878" t="s">
        <v>26</v>
      </c>
      <c r="G878" t="s">
        <v>26</v>
      </c>
      <c r="H878" t="s">
        <v>98</v>
      </c>
      <c r="I878" t="s">
        <v>99</v>
      </c>
      <c r="J878" t="s">
        <v>413</v>
      </c>
      <c r="K878" t="s">
        <v>506</v>
      </c>
      <c r="L878" t="s">
        <v>26</v>
      </c>
      <c r="M878" t="s">
        <v>26</v>
      </c>
      <c r="N878" s="4"/>
      <c r="O878" s="4"/>
      <c r="P878" s="4"/>
      <c r="Q878" s="4"/>
      <c r="R878" s="4">
        <v>-325000</v>
      </c>
      <c r="S878" s="4"/>
      <c r="T878" s="4"/>
      <c r="U878" s="2">
        <f t="shared" si="14"/>
        <v>0</v>
      </c>
    </row>
    <row r="879" spans="1:21" hidden="1" x14ac:dyDescent="0.25">
      <c r="A879" s="3" t="s">
        <v>433</v>
      </c>
      <c r="B879" t="s">
        <v>22</v>
      </c>
      <c r="C879" t="s">
        <v>37</v>
      </c>
      <c r="D879" t="s">
        <v>42</v>
      </c>
      <c r="E879" t="s">
        <v>434</v>
      </c>
      <c r="F879" t="s">
        <v>26</v>
      </c>
      <c r="G879" t="s">
        <v>26</v>
      </c>
      <c r="H879" t="s">
        <v>98</v>
      </c>
      <c r="I879" t="s">
        <v>99</v>
      </c>
      <c r="J879" t="s">
        <v>417</v>
      </c>
      <c r="K879" t="s">
        <v>508</v>
      </c>
      <c r="L879" t="s">
        <v>26</v>
      </c>
      <c r="M879" t="s">
        <v>26</v>
      </c>
      <c r="N879" s="4"/>
      <c r="O879" s="4"/>
      <c r="P879" s="4"/>
      <c r="Q879" s="4"/>
      <c r="R879" s="4">
        <v>-137544</v>
      </c>
      <c r="S879" s="4"/>
      <c r="T879" s="4"/>
      <c r="U879" s="2">
        <f t="shared" si="14"/>
        <v>0</v>
      </c>
    </row>
    <row r="880" spans="1:21" hidden="1" x14ac:dyDescent="0.25">
      <c r="A880" s="3" t="s">
        <v>433</v>
      </c>
      <c r="B880" t="s">
        <v>22</v>
      </c>
      <c r="C880" t="s">
        <v>37</v>
      </c>
      <c r="D880" t="s">
        <v>42</v>
      </c>
      <c r="E880" t="s">
        <v>434</v>
      </c>
      <c r="F880" t="s">
        <v>26</v>
      </c>
      <c r="G880" t="s">
        <v>26</v>
      </c>
      <c r="H880" t="s">
        <v>98</v>
      </c>
      <c r="I880" t="s">
        <v>99</v>
      </c>
      <c r="J880" t="s">
        <v>496</v>
      </c>
      <c r="K880" t="s">
        <v>497</v>
      </c>
      <c r="L880" t="s">
        <v>26</v>
      </c>
      <c r="M880" t="s">
        <v>26</v>
      </c>
      <c r="N880" s="4"/>
      <c r="O880" s="4"/>
      <c r="P880" s="4"/>
      <c r="Q880" s="4"/>
      <c r="R880" s="4">
        <v>-15000</v>
      </c>
      <c r="S880" s="4"/>
      <c r="T880" s="4"/>
      <c r="U880" s="2">
        <f t="shared" si="14"/>
        <v>0</v>
      </c>
    </row>
    <row r="881" spans="1:21" hidden="1" x14ac:dyDescent="0.25">
      <c r="A881" s="3" t="s">
        <v>433</v>
      </c>
      <c r="B881" t="s">
        <v>22</v>
      </c>
      <c r="C881" t="s">
        <v>37</v>
      </c>
      <c r="D881" t="s">
        <v>42</v>
      </c>
      <c r="E881" t="s">
        <v>434</v>
      </c>
      <c r="F881" t="s">
        <v>26</v>
      </c>
      <c r="G881" t="s">
        <v>26</v>
      </c>
      <c r="H881" t="s">
        <v>45</v>
      </c>
      <c r="I881" t="s">
        <v>52</v>
      </c>
      <c r="J881" t="s">
        <v>135</v>
      </c>
      <c r="K881" t="s">
        <v>136</v>
      </c>
      <c r="L881" t="s">
        <v>26</v>
      </c>
      <c r="M881" t="s">
        <v>26</v>
      </c>
      <c r="N881" s="4"/>
      <c r="O881" s="4"/>
      <c r="P881" s="4"/>
      <c r="Q881" s="4"/>
      <c r="R881" s="4">
        <v>-128744.99999999999</v>
      </c>
      <c r="S881" s="4"/>
      <c r="T881" s="4"/>
      <c r="U881" s="2">
        <f t="shared" si="14"/>
        <v>0</v>
      </c>
    </row>
    <row r="882" spans="1:21" hidden="1" x14ac:dyDescent="0.25">
      <c r="A882" s="3" t="s">
        <v>433</v>
      </c>
      <c r="B882" t="s">
        <v>22</v>
      </c>
      <c r="C882" t="s">
        <v>37</v>
      </c>
      <c r="D882" t="s">
        <v>42</v>
      </c>
      <c r="E882" t="s">
        <v>434</v>
      </c>
      <c r="F882" t="s">
        <v>26</v>
      </c>
      <c r="G882" t="s">
        <v>26</v>
      </c>
      <c r="H882" t="s">
        <v>45</v>
      </c>
      <c r="I882" t="s">
        <v>52</v>
      </c>
      <c r="J882" t="s">
        <v>462</v>
      </c>
      <c r="K882" t="s">
        <v>463</v>
      </c>
      <c r="L882" t="s">
        <v>26</v>
      </c>
      <c r="M882" t="s">
        <v>26</v>
      </c>
      <c r="N882" s="4"/>
      <c r="O882" s="4"/>
      <c r="P882" s="4"/>
      <c r="Q882" s="4"/>
      <c r="R882" s="4">
        <v>-2587.5000000000005</v>
      </c>
      <c r="S882" s="4"/>
      <c r="T882" s="4"/>
      <c r="U882" s="2">
        <f t="shared" si="14"/>
        <v>0</v>
      </c>
    </row>
    <row r="883" spans="1:21" hidden="1" x14ac:dyDescent="0.25">
      <c r="A883" s="3" t="s">
        <v>433</v>
      </c>
      <c r="B883" t="s">
        <v>22</v>
      </c>
      <c r="C883" t="s">
        <v>37</v>
      </c>
      <c r="D883" t="s">
        <v>42</v>
      </c>
      <c r="E883" t="s">
        <v>434</v>
      </c>
      <c r="F883" t="s">
        <v>26</v>
      </c>
      <c r="G883" t="s">
        <v>26</v>
      </c>
      <c r="H883" t="s">
        <v>45</v>
      </c>
      <c r="I883" t="s">
        <v>52</v>
      </c>
      <c r="J883" t="s">
        <v>466</v>
      </c>
      <c r="K883" t="s">
        <v>467</v>
      </c>
      <c r="L883" t="s">
        <v>26</v>
      </c>
      <c r="M883" t="s">
        <v>26</v>
      </c>
      <c r="N883" s="4"/>
      <c r="O883" s="4"/>
      <c r="P883" s="4"/>
      <c r="Q883" s="4"/>
      <c r="R883" s="4">
        <v>-1143</v>
      </c>
      <c r="S883" s="4"/>
      <c r="T883" s="4"/>
      <c r="U883" s="2">
        <f t="shared" si="14"/>
        <v>0</v>
      </c>
    </row>
    <row r="884" spans="1:21" hidden="1" x14ac:dyDescent="0.25">
      <c r="A884" s="3" t="s">
        <v>433</v>
      </c>
      <c r="B884" t="s">
        <v>22</v>
      </c>
      <c r="C884" t="s">
        <v>37</v>
      </c>
      <c r="D884" t="s">
        <v>42</v>
      </c>
      <c r="E884" t="s">
        <v>434</v>
      </c>
      <c r="F884" t="s">
        <v>26</v>
      </c>
      <c r="G884" t="s">
        <v>26</v>
      </c>
      <c r="H884" t="s">
        <v>45</v>
      </c>
      <c r="I884" t="s">
        <v>52</v>
      </c>
      <c r="J884" t="s">
        <v>257</v>
      </c>
      <c r="K884" t="s">
        <v>258</v>
      </c>
      <c r="L884" t="s">
        <v>26</v>
      </c>
      <c r="M884" t="s">
        <v>26</v>
      </c>
      <c r="N884" s="4"/>
      <c r="O884" s="4"/>
      <c r="P884" s="4"/>
      <c r="Q884" s="4"/>
      <c r="R884" s="4">
        <v>-5674</v>
      </c>
      <c r="S884" s="4"/>
      <c r="T884" s="4"/>
      <c r="U884" s="2">
        <f t="shared" si="14"/>
        <v>0</v>
      </c>
    </row>
    <row r="885" spans="1:21" hidden="1" x14ac:dyDescent="0.25">
      <c r="A885" s="3" t="s">
        <v>433</v>
      </c>
      <c r="B885" t="s">
        <v>22</v>
      </c>
      <c r="C885" t="s">
        <v>37</v>
      </c>
      <c r="D885" t="s">
        <v>42</v>
      </c>
      <c r="E885" t="s">
        <v>434</v>
      </c>
      <c r="F885" t="s">
        <v>26</v>
      </c>
      <c r="G885" t="s">
        <v>26</v>
      </c>
      <c r="H885" t="s">
        <v>45</v>
      </c>
      <c r="I885" t="s">
        <v>52</v>
      </c>
      <c r="J885" t="s">
        <v>474</v>
      </c>
      <c r="K885" t="s">
        <v>475</v>
      </c>
      <c r="L885" t="s">
        <v>26</v>
      </c>
      <c r="M885" t="s">
        <v>26</v>
      </c>
      <c r="N885" s="4"/>
      <c r="O885" s="4"/>
      <c r="P885" s="4"/>
      <c r="Q885" s="4"/>
      <c r="R885" s="4">
        <v>-6093.9999999999991</v>
      </c>
      <c r="S885" s="4"/>
      <c r="T885" s="4"/>
      <c r="U885" s="2">
        <f t="shared" si="14"/>
        <v>0</v>
      </c>
    </row>
    <row r="886" spans="1:21" hidden="1" x14ac:dyDescent="0.25">
      <c r="A886" s="3" t="s">
        <v>433</v>
      </c>
      <c r="B886" t="s">
        <v>22</v>
      </c>
      <c r="C886" t="s">
        <v>37</v>
      </c>
      <c r="D886" t="s">
        <v>42</v>
      </c>
      <c r="E886" t="s">
        <v>434</v>
      </c>
      <c r="F886" t="s">
        <v>26</v>
      </c>
      <c r="G886" t="s">
        <v>26</v>
      </c>
      <c r="H886" t="s">
        <v>45</v>
      </c>
      <c r="I886" t="s">
        <v>52</v>
      </c>
      <c r="J886" t="s">
        <v>476</v>
      </c>
      <c r="K886" t="s">
        <v>477</v>
      </c>
      <c r="L886" t="s">
        <v>26</v>
      </c>
      <c r="M886" t="s">
        <v>26</v>
      </c>
      <c r="N886" s="4"/>
      <c r="O886" s="4"/>
      <c r="P886" s="4"/>
      <c r="Q886" s="4"/>
      <c r="R886" s="4">
        <v>-3683.4999999999995</v>
      </c>
      <c r="S886" s="4"/>
      <c r="T886" s="4"/>
      <c r="U886" s="2">
        <f t="shared" si="14"/>
        <v>0</v>
      </c>
    </row>
    <row r="887" spans="1:21" hidden="1" x14ac:dyDescent="0.25">
      <c r="A887" s="3" t="s">
        <v>433</v>
      </c>
      <c r="B887" t="s">
        <v>22</v>
      </c>
      <c r="C887" t="s">
        <v>37</v>
      </c>
      <c r="D887" t="s">
        <v>42</v>
      </c>
      <c r="E887" t="s">
        <v>434</v>
      </c>
      <c r="F887" t="s">
        <v>26</v>
      </c>
      <c r="G887" t="s">
        <v>26</v>
      </c>
      <c r="H887" t="s">
        <v>45</v>
      </c>
      <c r="I887" t="s">
        <v>52</v>
      </c>
      <c r="J887" t="s">
        <v>264</v>
      </c>
      <c r="K887" t="s">
        <v>510</v>
      </c>
      <c r="L887" t="s">
        <v>26</v>
      </c>
      <c r="M887" t="s">
        <v>26</v>
      </c>
      <c r="N887" s="4"/>
      <c r="O887" s="4"/>
      <c r="P887" s="4"/>
      <c r="Q887" s="4"/>
      <c r="R887" s="4">
        <v>-19373</v>
      </c>
      <c r="S887" s="4"/>
      <c r="T887" s="4"/>
      <c r="U887" s="2">
        <f t="shared" si="14"/>
        <v>0</v>
      </c>
    </row>
    <row r="888" spans="1:21" hidden="1" x14ac:dyDescent="0.25">
      <c r="A888" s="3" t="s">
        <v>433</v>
      </c>
      <c r="B888" t="s">
        <v>22</v>
      </c>
      <c r="C888" t="s">
        <v>37</v>
      </c>
      <c r="D888" t="s">
        <v>42</v>
      </c>
      <c r="E888" t="s">
        <v>434</v>
      </c>
      <c r="F888" t="s">
        <v>26</v>
      </c>
      <c r="G888" t="s">
        <v>26</v>
      </c>
      <c r="H888" t="s">
        <v>45</v>
      </c>
      <c r="I888" t="s">
        <v>52</v>
      </c>
      <c r="J888" t="s">
        <v>413</v>
      </c>
      <c r="K888" t="s">
        <v>506</v>
      </c>
      <c r="L888" t="s">
        <v>26</v>
      </c>
      <c r="M888" t="s">
        <v>26</v>
      </c>
      <c r="N888" s="4"/>
      <c r="O888" s="4"/>
      <c r="P888" s="4"/>
      <c r="Q888" s="4"/>
      <c r="R888" s="4">
        <v>-25000</v>
      </c>
      <c r="S888" s="4"/>
      <c r="T888" s="4"/>
      <c r="U888" s="2">
        <f t="shared" si="14"/>
        <v>0</v>
      </c>
    </row>
    <row r="889" spans="1:21" hidden="1" x14ac:dyDescent="0.25">
      <c r="A889" s="3" t="s">
        <v>433</v>
      </c>
      <c r="B889" t="s">
        <v>22</v>
      </c>
      <c r="C889" t="s">
        <v>37</v>
      </c>
      <c r="D889" t="s">
        <v>42</v>
      </c>
      <c r="E889" t="s">
        <v>434</v>
      </c>
      <c r="F889" t="s">
        <v>26</v>
      </c>
      <c r="G889" t="s">
        <v>26</v>
      </c>
      <c r="H889" t="s">
        <v>45</v>
      </c>
      <c r="I889" t="s">
        <v>52</v>
      </c>
      <c r="J889" t="s">
        <v>486</v>
      </c>
      <c r="K889" t="s">
        <v>511</v>
      </c>
      <c r="L889" t="s">
        <v>26</v>
      </c>
      <c r="M889" t="s">
        <v>26</v>
      </c>
      <c r="N889" s="4"/>
      <c r="O889" s="4"/>
      <c r="P889" s="4"/>
      <c r="Q889" s="4"/>
      <c r="R889" s="4">
        <v>-115709</v>
      </c>
      <c r="S889" s="4"/>
      <c r="T889" s="4"/>
      <c r="U889" s="2">
        <f t="shared" si="14"/>
        <v>0</v>
      </c>
    </row>
    <row r="890" spans="1:21" hidden="1" x14ac:dyDescent="0.25">
      <c r="A890" s="3" t="s">
        <v>433</v>
      </c>
      <c r="B890" t="s">
        <v>22</v>
      </c>
      <c r="C890" t="s">
        <v>37</v>
      </c>
      <c r="D890" t="s">
        <v>42</v>
      </c>
      <c r="E890" t="s">
        <v>434</v>
      </c>
      <c r="F890" t="s">
        <v>26</v>
      </c>
      <c r="G890" t="s">
        <v>26</v>
      </c>
      <c r="H890" t="s">
        <v>45</v>
      </c>
      <c r="I890" t="s">
        <v>52</v>
      </c>
      <c r="J890" t="s">
        <v>417</v>
      </c>
      <c r="K890" t="s">
        <v>508</v>
      </c>
      <c r="L890" t="s">
        <v>26</v>
      </c>
      <c r="M890" t="s">
        <v>26</v>
      </c>
      <c r="N890" s="4"/>
      <c r="O890" s="4"/>
      <c r="P890" s="4"/>
      <c r="Q890" s="4"/>
      <c r="R890" s="4">
        <v>-25000</v>
      </c>
      <c r="S890" s="4"/>
      <c r="T890" s="4"/>
      <c r="U890" s="2">
        <f t="shared" si="14"/>
        <v>0</v>
      </c>
    </row>
    <row r="891" spans="1:21" hidden="1" x14ac:dyDescent="0.25">
      <c r="A891" s="3" t="s">
        <v>433</v>
      </c>
      <c r="B891" t="s">
        <v>22</v>
      </c>
      <c r="C891" t="s">
        <v>37</v>
      </c>
      <c r="D891" t="s">
        <v>42</v>
      </c>
      <c r="E891" t="s">
        <v>434</v>
      </c>
      <c r="F891" t="s">
        <v>26</v>
      </c>
      <c r="G891" t="s">
        <v>26</v>
      </c>
      <c r="H891" t="s">
        <v>45</v>
      </c>
      <c r="I891" t="s">
        <v>52</v>
      </c>
      <c r="J891" t="s">
        <v>496</v>
      </c>
      <c r="K891" t="s">
        <v>497</v>
      </c>
      <c r="L891" t="s">
        <v>26</v>
      </c>
      <c r="M891" t="s">
        <v>26</v>
      </c>
      <c r="N891" s="4"/>
      <c r="O891" s="4"/>
      <c r="P891" s="4"/>
      <c r="Q891" s="4"/>
      <c r="R891" s="4">
        <v>-35000</v>
      </c>
      <c r="S891" s="4"/>
      <c r="T891" s="4"/>
      <c r="U891" s="2">
        <f t="shared" si="14"/>
        <v>0</v>
      </c>
    </row>
    <row r="892" spans="1:21" hidden="1" x14ac:dyDescent="0.25">
      <c r="A892" s="3" t="s">
        <v>433</v>
      </c>
      <c r="B892" t="s">
        <v>22</v>
      </c>
      <c r="C892" t="s">
        <v>37</v>
      </c>
      <c r="D892" t="s">
        <v>111</v>
      </c>
      <c r="E892" t="s">
        <v>434</v>
      </c>
      <c r="F892" t="s">
        <v>38</v>
      </c>
      <c r="G892" t="s">
        <v>39</v>
      </c>
      <c r="H892" t="s">
        <v>112</v>
      </c>
      <c r="I892" t="s">
        <v>113</v>
      </c>
      <c r="J892" t="s">
        <v>496</v>
      </c>
      <c r="K892" t="s">
        <v>497</v>
      </c>
      <c r="L892" t="s">
        <v>26</v>
      </c>
      <c r="M892" t="s">
        <v>26</v>
      </c>
      <c r="N892" s="4"/>
      <c r="O892" s="4"/>
      <c r="P892" s="4"/>
      <c r="Q892" s="4"/>
      <c r="R892" s="4">
        <v>-500000</v>
      </c>
      <c r="S892" s="4"/>
      <c r="T892" s="4"/>
      <c r="U892" s="2">
        <f t="shared" si="14"/>
        <v>0</v>
      </c>
    </row>
    <row r="893" spans="1:21" hidden="1" x14ac:dyDescent="0.25">
      <c r="A893" s="3" t="s">
        <v>433</v>
      </c>
      <c r="B893" t="s">
        <v>22</v>
      </c>
      <c r="C893" t="s">
        <v>37</v>
      </c>
      <c r="D893" t="s">
        <v>111</v>
      </c>
      <c r="E893" t="s">
        <v>434</v>
      </c>
      <c r="F893" t="s">
        <v>504</v>
      </c>
      <c r="G893" t="s">
        <v>505</v>
      </c>
      <c r="H893" t="s">
        <v>112</v>
      </c>
      <c r="I893" t="s">
        <v>113</v>
      </c>
      <c r="J893" t="s">
        <v>417</v>
      </c>
      <c r="K893" t="s">
        <v>508</v>
      </c>
      <c r="L893" t="s">
        <v>26</v>
      </c>
      <c r="M893" t="s">
        <v>26</v>
      </c>
      <c r="N893" s="4"/>
      <c r="O893" s="4"/>
      <c r="P893" s="4"/>
      <c r="Q893" s="4"/>
      <c r="R893" s="4">
        <v>-6093709.9100000001</v>
      </c>
      <c r="S893" s="4"/>
      <c r="T893" s="4"/>
      <c r="U893" s="2">
        <f t="shared" si="14"/>
        <v>0</v>
      </c>
    </row>
    <row r="894" spans="1:21" hidden="1" x14ac:dyDescent="0.25">
      <c r="A894" s="3" t="s">
        <v>433</v>
      </c>
      <c r="B894" t="s">
        <v>22</v>
      </c>
      <c r="C894" t="s">
        <v>37</v>
      </c>
      <c r="D894" t="s">
        <v>111</v>
      </c>
      <c r="E894" t="s">
        <v>434</v>
      </c>
      <c r="F894" t="s">
        <v>504</v>
      </c>
      <c r="G894" t="s">
        <v>505</v>
      </c>
      <c r="H894" t="s">
        <v>112</v>
      </c>
      <c r="I894" t="s">
        <v>113</v>
      </c>
      <c r="J894" t="s">
        <v>421</v>
      </c>
      <c r="K894" t="s">
        <v>422</v>
      </c>
      <c r="L894" t="s">
        <v>26</v>
      </c>
      <c r="M894" t="s">
        <v>26</v>
      </c>
      <c r="N894" s="4"/>
      <c r="O894" s="4"/>
      <c r="P894" s="4"/>
      <c r="Q894" s="4"/>
      <c r="R894" s="4">
        <v>-2553917</v>
      </c>
      <c r="S894" s="4"/>
      <c r="T894" s="4"/>
      <c r="U894" s="2">
        <f t="shared" si="14"/>
        <v>0</v>
      </c>
    </row>
    <row r="895" spans="1:21" hidden="1" x14ac:dyDescent="0.25">
      <c r="A895" s="3" t="s">
        <v>433</v>
      </c>
      <c r="B895" t="s">
        <v>22</v>
      </c>
      <c r="C895" t="s">
        <v>37</v>
      </c>
      <c r="D895" t="s">
        <v>111</v>
      </c>
      <c r="E895" t="s">
        <v>434</v>
      </c>
      <c r="F895" t="s">
        <v>26</v>
      </c>
      <c r="G895" t="s">
        <v>26</v>
      </c>
      <c r="H895" t="s">
        <v>111</v>
      </c>
      <c r="I895" t="s">
        <v>430</v>
      </c>
      <c r="J895" t="s">
        <v>437</v>
      </c>
      <c r="K895" t="s">
        <v>438</v>
      </c>
      <c r="L895" t="s">
        <v>26</v>
      </c>
      <c r="M895" t="s">
        <v>26</v>
      </c>
      <c r="N895" s="4"/>
      <c r="O895" s="4"/>
      <c r="P895" s="4"/>
      <c r="Q895" s="4"/>
      <c r="R895" s="4"/>
      <c r="S895" s="4"/>
      <c r="T895" s="4">
        <v>44.720100000000002</v>
      </c>
      <c r="U895" s="2">
        <f t="shared" si="14"/>
        <v>44.720100000000002</v>
      </c>
    </row>
    <row r="896" spans="1:21" hidden="1" x14ac:dyDescent="0.25">
      <c r="A896" s="3" t="s">
        <v>433</v>
      </c>
      <c r="B896" t="s">
        <v>22</v>
      </c>
      <c r="C896" t="s">
        <v>37</v>
      </c>
      <c r="D896" t="s">
        <v>24</v>
      </c>
      <c r="E896" t="s">
        <v>434</v>
      </c>
      <c r="F896" t="s">
        <v>504</v>
      </c>
      <c r="G896" t="s">
        <v>505</v>
      </c>
      <c r="H896" t="s">
        <v>33</v>
      </c>
      <c r="I896" t="s">
        <v>34</v>
      </c>
      <c r="J896" t="s">
        <v>417</v>
      </c>
      <c r="K896" t="s">
        <v>508</v>
      </c>
      <c r="L896" t="s">
        <v>26</v>
      </c>
      <c r="M896" t="s">
        <v>26</v>
      </c>
      <c r="N896" s="4"/>
      <c r="O896" s="4"/>
      <c r="P896" s="4"/>
      <c r="Q896" s="4"/>
      <c r="R896" s="4">
        <v>-1066000</v>
      </c>
      <c r="S896" s="4"/>
      <c r="T896" s="4"/>
      <c r="U896" s="2">
        <f t="shared" si="14"/>
        <v>0</v>
      </c>
    </row>
    <row r="897" spans="1:21" hidden="1" x14ac:dyDescent="0.25">
      <c r="A897" s="3" t="s">
        <v>433</v>
      </c>
      <c r="B897" t="s">
        <v>22</v>
      </c>
      <c r="C897" t="s">
        <v>37</v>
      </c>
      <c r="D897" t="s">
        <v>24</v>
      </c>
      <c r="E897" t="s">
        <v>434</v>
      </c>
      <c r="F897" t="s">
        <v>26</v>
      </c>
      <c r="G897" t="s">
        <v>26</v>
      </c>
      <c r="H897" t="s">
        <v>27</v>
      </c>
      <c r="I897" t="s">
        <v>28</v>
      </c>
      <c r="J897" t="s">
        <v>135</v>
      </c>
      <c r="K897" t="s">
        <v>443</v>
      </c>
      <c r="L897" t="s">
        <v>26</v>
      </c>
      <c r="M897" t="s">
        <v>26</v>
      </c>
      <c r="N897" s="4"/>
      <c r="O897" s="4"/>
      <c r="P897" s="4"/>
      <c r="Q897" s="4"/>
      <c r="R897" s="4"/>
      <c r="S897" s="4"/>
      <c r="T897" s="4">
        <v>-414.15000000000009</v>
      </c>
      <c r="U897" s="2">
        <f t="shared" si="14"/>
        <v>-414.15000000000009</v>
      </c>
    </row>
    <row r="898" spans="1:21" hidden="1" x14ac:dyDescent="0.25">
      <c r="A898" s="3" t="s">
        <v>433</v>
      </c>
      <c r="B898" t="s">
        <v>22</v>
      </c>
      <c r="C898" t="s">
        <v>37</v>
      </c>
      <c r="D898" t="s">
        <v>24</v>
      </c>
      <c r="E898" t="s">
        <v>434</v>
      </c>
      <c r="F898" t="s">
        <v>26</v>
      </c>
      <c r="G898" t="s">
        <v>26</v>
      </c>
      <c r="H898" t="s">
        <v>27</v>
      </c>
      <c r="I898" t="s">
        <v>28</v>
      </c>
      <c r="J898" t="s">
        <v>135</v>
      </c>
      <c r="K898" t="s">
        <v>136</v>
      </c>
      <c r="L898" t="s">
        <v>26</v>
      </c>
      <c r="M898" t="s">
        <v>26</v>
      </c>
      <c r="N898" s="4"/>
      <c r="O898" s="4"/>
      <c r="P898" s="4"/>
      <c r="Q898" s="4"/>
      <c r="R898" s="4">
        <v>-21000</v>
      </c>
      <c r="S898" s="4"/>
      <c r="T898" s="4"/>
      <c r="U898" s="2">
        <f t="shared" si="14"/>
        <v>0</v>
      </c>
    </row>
    <row r="899" spans="1:21" hidden="1" x14ac:dyDescent="0.25">
      <c r="A899" s="3" t="s">
        <v>433</v>
      </c>
      <c r="B899" t="s">
        <v>22</v>
      </c>
      <c r="C899" t="s">
        <v>37</v>
      </c>
      <c r="D899" t="s">
        <v>24</v>
      </c>
      <c r="E899" t="s">
        <v>434</v>
      </c>
      <c r="F899" t="s">
        <v>26</v>
      </c>
      <c r="G899" t="s">
        <v>26</v>
      </c>
      <c r="H899" t="s">
        <v>27</v>
      </c>
      <c r="I899" t="s">
        <v>28</v>
      </c>
      <c r="J899" t="s">
        <v>444</v>
      </c>
      <c r="K899" t="s">
        <v>445</v>
      </c>
      <c r="L899" t="s">
        <v>26</v>
      </c>
      <c r="M899" t="s">
        <v>26</v>
      </c>
      <c r="N899" s="4"/>
      <c r="O899" s="4"/>
      <c r="P899" s="4"/>
      <c r="Q899" s="4"/>
      <c r="R899" s="4"/>
      <c r="S899" s="4"/>
      <c r="T899" s="4">
        <v>-56181.43</v>
      </c>
      <c r="U899" s="2">
        <f t="shared" si="14"/>
        <v>-56181.43</v>
      </c>
    </row>
    <row r="900" spans="1:21" hidden="1" x14ac:dyDescent="0.25">
      <c r="A900" s="3" t="s">
        <v>433</v>
      </c>
      <c r="B900" t="s">
        <v>22</v>
      </c>
      <c r="C900" t="s">
        <v>37</v>
      </c>
      <c r="D900" t="s">
        <v>24</v>
      </c>
      <c r="E900" t="s">
        <v>434</v>
      </c>
      <c r="F900" t="s">
        <v>26</v>
      </c>
      <c r="G900" t="s">
        <v>26</v>
      </c>
      <c r="H900" t="s">
        <v>27</v>
      </c>
      <c r="I900" t="s">
        <v>28</v>
      </c>
      <c r="J900" t="s">
        <v>458</v>
      </c>
      <c r="K900" t="s">
        <v>459</v>
      </c>
      <c r="L900" t="s">
        <v>26</v>
      </c>
      <c r="M900" t="s">
        <v>26</v>
      </c>
      <c r="N900" s="4"/>
      <c r="O900" s="4"/>
      <c r="P900" s="4"/>
      <c r="Q900" s="4"/>
      <c r="R900" s="4"/>
      <c r="S900" s="4"/>
      <c r="T900" s="4">
        <v>-29.2</v>
      </c>
      <c r="U900" s="2">
        <f t="shared" si="14"/>
        <v>-29.2</v>
      </c>
    </row>
    <row r="901" spans="1:21" hidden="1" x14ac:dyDescent="0.25">
      <c r="A901" s="3" t="s">
        <v>433</v>
      </c>
      <c r="B901" t="s">
        <v>22</v>
      </c>
      <c r="C901" t="s">
        <v>37</v>
      </c>
      <c r="D901" t="s">
        <v>24</v>
      </c>
      <c r="E901" t="s">
        <v>434</v>
      </c>
      <c r="F901" t="s">
        <v>26</v>
      </c>
      <c r="G901" t="s">
        <v>26</v>
      </c>
      <c r="H901" t="s">
        <v>27</v>
      </c>
      <c r="I901" t="s">
        <v>28</v>
      </c>
      <c r="J901" t="s">
        <v>466</v>
      </c>
      <c r="K901" t="s">
        <v>467</v>
      </c>
      <c r="L901" t="s">
        <v>26</v>
      </c>
      <c r="M901" t="s">
        <v>26</v>
      </c>
      <c r="N901" s="4"/>
      <c r="O901" s="4"/>
      <c r="P901" s="4"/>
      <c r="Q901" s="4"/>
      <c r="R901" s="4">
        <v>-84</v>
      </c>
      <c r="S901" s="4"/>
      <c r="T901" s="4"/>
      <c r="U901" s="2">
        <f t="shared" si="14"/>
        <v>0</v>
      </c>
    </row>
    <row r="902" spans="1:21" hidden="1" x14ac:dyDescent="0.25">
      <c r="A902" s="3" t="s">
        <v>433</v>
      </c>
      <c r="B902" t="s">
        <v>22</v>
      </c>
      <c r="C902" t="s">
        <v>37</v>
      </c>
      <c r="D902" t="s">
        <v>24</v>
      </c>
      <c r="E902" t="s">
        <v>434</v>
      </c>
      <c r="F902" t="s">
        <v>26</v>
      </c>
      <c r="G902" t="s">
        <v>26</v>
      </c>
      <c r="H902" t="s">
        <v>27</v>
      </c>
      <c r="I902" t="s">
        <v>28</v>
      </c>
      <c r="J902" t="s">
        <v>129</v>
      </c>
      <c r="K902" t="s">
        <v>130</v>
      </c>
      <c r="L902" t="s">
        <v>26</v>
      </c>
      <c r="M902" t="s">
        <v>26</v>
      </c>
      <c r="N902" s="4"/>
      <c r="O902" s="4"/>
      <c r="P902" s="4"/>
      <c r="Q902" s="4"/>
      <c r="R902" s="4"/>
      <c r="S902" s="4"/>
      <c r="T902" s="4">
        <v>-2646.27</v>
      </c>
      <c r="U902" s="2">
        <f t="shared" si="14"/>
        <v>-2646.27</v>
      </c>
    </row>
    <row r="903" spans="1:21" hidden="1" x14ac:dyDescent="0.25">
      <c r="A903" s="3" t="s">
        <v>433</v>
      </c>
      <c r="B903" t="s">
        <v>22</v>
      </c>
      <c r="C903" t="s">
        <v>37</v>
      </c>
      <c r="D903" t="s">
        <v>24</v>
      </c>
      <c r="E903" t="s">
        <v>434</v>
      </c>
      <c r="F903" t="s">
        <v>26</v>
      </c>
      <c r="G903" t="s">
        <v>26</v>
      </c>
      <c r="H903" t="s">
        <v>27</v>
      </c>
      <c r="I903" t="s">
        <v>28</v>
      </c>
      <c r="J903" t="s">
        <v>233</v>
      </c>
      <c r="K903" t="s">
        <v>234</v>
      </c>
      <c r="L903" t="s">
        <v>26</v>
      </c>
      <c r="M903" t="s">
        <v>26</v>
      </c>
      <c r="N903" s="4"/>
      <c r="O903" s="4"/>
      <c r="P903" s="4"/>
      <c r="Q903" s="4"/>
      <c r="R903" s="4"/>
      <c r="S903" s="4"/>
      <c r="T903" s="4">
        <v>-2.77</v>
      </c>
      <c r="U903" s="2">
        <f t="shared" si="14"/>
        <v>-2.77</v>
      </c>
    </row>
    <row r="904" spans="1:21" hidden="1" x14ac:dyDescent="0.25">
      <c r="A904" s="3" t="s">
        <v>433</v>
      </c>
      <c r="B904" t="s">
        <v>22</v>
      </c>
      <c r="C904" t="s">
        <v>37</v>
      </c>
      <c r="D904" t="s">
        <v>24</v>
      </c>
      <c r="E904" t="s">
        <v>434</v>
      </c>
      <c r="F904" t="s">
        <v>26</v>
      </c>
      <c r="G904" t="s">
        <v>26</v>
      </c>
      <c r="H904" t="s">
        <v>27</v>
      </c>
      <c r="I904" t="s">
        <v>28</v>
      </c>
      <c r="J904" t="s">
        <v>131</v>
      </c>
      <c r="K904" t="s">
        <v>263</v>
      </c>
      <c r="L904" t="s">
        <v>26</v>
      </c>
      <c r="M904" t="s">
        <v>26</v>
      </c>
      <c r="N904" s="4"/>
      <c r="O904" s="4"/>
      <c r="P904" s="4"/>
      <c r="Q904" s="4"/>
      <c r="R904" s="4"/>
      <c r="S904" s="4"/>
      <c r="T904" s="4">
        <v>-576</v>
      </c>
      <c r="U904" s="2">
        <f t="shared" si="14"/>
        <v>-576</v>
      </c>
    </row>
    <row r="905" spans="1:21" hidden="1" x14ac:dyDescent="0.25">
      <c r="A905" s="3" t="s">
        <v>433</v>
      </c>
      <c r="B905" t="s">
        <v>22</v>
      </c>
      <c r="C905" t="s">
        <v>37</v>
      </c>
      <c r="D905" t="s">
        <v>24</v>
      </c>
      <c r="E905" t="s">
        <v>434</v>
      </c>
      <c r="F905" t="s">
        <v>26</v>
      </c>
      <c r="G905" t="s">
        <v>26</v>
      </c>
      <c r="H905" t="s">
        <v>27</v>
      </c>
      <c r="I905" t="s">
        <v>28</v>
      </c>
      <c r="J905" t="s">
        <v>264</v>
      </c>
      <c r="K905" t="s">
        <v>510</v>
      </c>
      <c r="L905" t="s">
        <v>26</v>
      </c>
      <c r="M905" t="s">
        <v>26</v>
      </c>
      <c r="N905" s="4"/>
      <c r="O905" s="4"/>
      <c r="P905" s="4"/>
      <c r="Q905" s="4"/>
      <c r="R905" s="4">
        <v>-3874</v>
      </c>
      <c r="S905" s="4"/>
      <c r="T905" s="4"/>
      <c r="U905" s="2">
        <f t="shared" si="14"/>
        <v>0</v>
      </c>
    </row>
    <row r="906" spans="1:21" hidden="1" x14ac:dyDescent="0.25">
      <c r="A906" s="3" t="s">
        <v>433</v>
      </c>
      <c r="B906" t="s">
        <v>22</v>
      </c>
      <c r="C906" t="s">
        <v>37</v>
      </c>
      <c r="D906" t="s">
        <v>24</v>
      </c>
      <c r="E906" t="s">
        <v>434</v>
      </c>
      <c r="F906" t="s">
        <v>26</v>
      </c>
      <c r="G906" t="s">
        <v>26</v>
      </c>
      <c r="H906" t="s">
        <v>27</v>
      </c>
      <c r="I906" t="s">
        <v>28</v>
      </c>
      <c r="J906" t="s">
        <v>264</v>
      </c>
      <c r="K906" t="s">
        <v>26</v>
      </c>
      <c r="L906" t="s">
        <v>26</v>
      </c>
      <c r="M906" t="s">
        <v>26</v>
      </c>
      <c r="N906" s="4"/>
      <c r="O906" s="4"/>
      <c r="P906" s="4"/>
      <c r="Q906" s="4"/>
      <c r="R906" s="4"/>
      <c r="S906" s="4"/>
      <c r="T906" s="4">
        <v>-2333.13</v>
      </c>
      <c r="U906" s="2">
        <f t="shared" si="14"/>
        <v>-2333.13</v>
      </c>
    </row>
    <row r="907" spans="1:21" hidden="1" x14ac:dyDescent="0.25">
      <c r="A907" s="3" t="s">
        <v>433</v>
      </c>
      <c r="B907" t="s">
        <v>22</v>
      </c>
      <c r="C907" t="s">
        <v>37</v>
      </c>
      <c r="D907" t="s">
        <v>24</v>
      </c>
      <c r="E907" t="s">
        <v>434</v>
      </c>
      <c r="F907" t="s">
        <v>26</v>
      </c>
      <c r="G907" t="s">
        <v>26</v>
      </c>
      <c r="H907" t="s">
        <v>27</v>
      </c>
      <c r="I907" t="s">
        <v>28</v>
      </c>
      <c r="J907" t="s">
        <v>413</v>
      </c>
      <c r="K907" t="s">
        <v>506</v>
      </c>
      <c r="L907" t="s">
        <v>26</v>
      </c>
      <c r="M907" t="s">
        <v>26</v>
      </c>
      <c r="N907" s="4"/>
      <c r="O907" s="4"/>
      <c r="P907" s="4"/>
      <c r="Q907" s="4"/>
      <c r="R907" s="4">
        <v>-5000</v>
      </c>
      <c r="S907" s="4"/>
      <c r="T907" s="4"/>
      <c r="U907" s="2">
        <f t="shared" si="14"/>
        <v>0</v>
      </c>
    </row>
    <row r="908" spans="1:21" hidden="1" x14ac:dyDescent="0.25">
      <c r="A908" s="3" t="s">
        <v>433</v>
      </c>
      <c r="B908" t="s">
        <v>22</v>
      </c>
      <c r="C908" t="s">
        <v>37</v>
      </c>
      <c r="D908" t="s">
        <v>24</v>
      </c>
      <c r="E908" t="s">
        <v>434</v>
      </c>
      <c r="F908" t="s">
        <v>26</v>
      </c>
      <c r="G908" t="s">
        <v>26</v>
      </c>
      <c r="H908" t="s">
        <v>27</v>
      </c>
      <c r="I908" t="s">
        <v>28</v>
      </c>
      <c r="J908" t="s">
        <v>486</v>
      </c>
      <c r="K908" t="s">
        <v>511</v>
      </c>
      <c r="L908" t="s">
        <v>26</v>
      </c>
      <c r="M908" t="s">
        <v>26</v>
      </c>
      <c r="N908" s="4"/>
      <c r="O908" s="4"/>
      <c r="P908" s="4"/>
      <c r="Q908" s="4"/>
      <c r="R908" s="4">
        <v>-23142</v>
      </c>
      <c r="S908" s="4"/>
      <c r="T908" s="4"/>
      <c r="U908" s="2">
        <f t="shared" ref="U908:U971" si="15">T908</f>
        <v>0</v>
      </c>
    </row>
    <row r="909" spans="1:21" hidden="1" x14ac:dyDescent="0.25">
      <c r="A909" s="3" t="s">
        <v>433</v>
      </c>
      <c r="B909" t="s">
        <v>22</v>
      </c>
      <c r="C909" t="s">
        <v>37</v>
      </c>
      <c r="D909" t="s">
        <v>24</v>
      </c>
      <c r="E909" t="s">
        <v>434</v>
      </c>
      <c r="F909" t="s">
        <v>26</v>
      </c>
      <c r="G909" t="s">
        <v>26</v>
      </c>
      <c r="H909" t="s">
        <v>27</v>
      </c>
      <c r="I909" t="s">
        <v>28</v>
      </c>
      <c r="J909" t="s">
        <v>417</v>
      </c>
      <c r="K909" t="s">
        <v>508</v>
      </c>
      <c r="L909" t="s">
        <v>26</v>
      </c>
      <c r="M909" t="s">
        <v>26</v>
      </c>
      <c r="N909" s="4"/>
      <c r="O909" s="4"/>
      <c r="P909" s="4"/>
      <c r="Q909" s="4"/>
      <c r="R909" s="4">
        <v>-5000</v>
      </c>
      <c r="S909" s="4"/>
      <c r="T909" s="4"/>
      <c r="U909" s="2">
        <f t="shared" si="15"/>
        <v>0</v>
      </c>
    </row>
    <row r="910" spans="1:21" hidden="1" x14ac:dyDescent="0.25">
      <c r="A910" s="3" t="s">
        <v>433</v>
      </c>
      <c r="B910" t="s">
        <v>22</v>
      </c>
      <c r="C910" t="s">
        <v>37</v>
      </c>
      <c r="D910" t="s">
        <v>24</v>
      </c>
      <c r="E910" t="s">
        <v>434</v>
      </c>
      <c r="F910" t="s">
        <v>26</v>
      </c>
      <c r="G910" t="s">
        <v>26</v>
      </c>
      <c r="H910" t="s">
        <v>27</v>
      </c>
      <c r="I910" t="s">
        <v>28</v>
      </c>
      <c r="J910" t="s">
        <v>496</v>
      </c>
      <c r="K910" t="s">
        <v>497</v>
      </c>
      <c r="L910" t="s">
        <v>26</v>
      </c>
      <c r="M910" t="s">
        <v>26</v>
      </c>
      <c r="N910" s="4"/>
      <c r="O910" s="4"/>
      <c r="P910" s="4"/>
      <c r="Q910" s="4"/>
      <c r="R910" s="4"/>
      <c r="S910" s="4"/>
      <c r="T910" s="4">
        <v>-5</v>
      </c>
      <c r="U910" s="2">
        <f t="shared" si="15"/>
        <v>-5</v>
      </c>
    </row>
    <row r="911" spans="1:21" hidden="1" x14ac:dyDescent="0.25">
      <c r="A911" s="3" t="s">
        <v>433</v>
      </c>
      <c r="B911" t="s">
        <v>22</v>
      </c>
      <c r="C911" t="s">
        <v>37</v>
      </c>
      <c r="D911" t="s">
        <v>24</v>
      </c>
      <c r="E911" t="s">
        <v>434</v>
      </c>
      <c r="F911" t="s">
        <v>26</v>
      </c>
      <c r="G911" t="s">
        <v>26</v>
      </c>
      <c r="H911" t="s">
        <v>33</v>
      </c>
      <c r="I911" t="s">
        <v>34</v>
      </c>
      <c r="J911" t="s">
        <v>437</v>
      </c>
      <c r="K911" t="s">
        <v>438</v>
      </c>
      <c r="L911" t="s">
        <v>26</v>
      </c>
      <c r="M911" t="s">
        <v>26</v>
      </c>
      <c r="N911" s="4"/>
      <c r="O911" s="4"/>
      <c r="P911" s="4"/>
      <c r="Q911" s="4"/>
      <c r="R911" s="4"/>
      <c r="S911" s="4"/>
      <c r="T911" s="4">
        <v>-44.72</v>
      </c>
      <c r="U911" s="2">
        <f t="shared" si="15"/>
        <v>-44.72</v>
      </c>
    </row>
    <row r="912" spans="1:21" hidden="1" x14ac:dyDescent="0.25">
      <c r="A912" s="3" t="s">
        <v>433</v>
      </c>
      <c r="B912" t="s">
        <v>22</v>
      </c>
      <c r="C912" t="s">
        <v>40</v>
      </c>
      <c r="D912" t="s">
        <v>42</v>
      </c>
      <c r="E912" t="s">
        <v>434</v>
      </c>
      <c r="F912" t="s">
        <v>26</v>
      </c>
      <c r="G912" t="s">
        <v>26</v>
      </c>
      <c r="H912" t="s">
        <v>42</v>
      </c>
      <c r="I912" t="s">
        <v>94</v>
      </c>
      <c r="J912" t="s">
        <v>435</v>
      </c>
      <c r="K912" t="s">
        <v>436</v>
      </c>
      <c r="L912" t="s">
        <v>26</v>
      </c>
      <c r="M912" t="s">
        <v>26</v>
      </c>
      <c r="N912" s="4"/>
      <c r="O912" s="4"/>
      <c r="P912" s="4"/>
      <c r="Q912" s="4"/>
      <c r="R912" s="4"/>
      <c r="S912" s="4"/>
      <c r="T912" s="4">
        <v>2359.2001</v>
      </c>
      <c r="U912" s="2">
        <f t="shared" si="15"/>
        <v>2359.2001</v>
      </c>
    </row>
    <row r="913" spans="1:21" hidden="1" x14ac:dyDescent="0.25">
      <c r="A913" s="3" t="s">
        <v>433</v>
      </c>
      <c r="B913" t="s">
        <v>22</v>
      </c>
      <c r="C913" t="s">
        <v>40</v>
      </c>
      <c r="D913" t="s">
        <v>42</v>
      </c>
      <c r="E913" t="s">
        <v>434</v>
      </c>
      <c r="F913" t="s">
        <v>26</v>
      </c>
      <c r="G913" t="s">
        <v>26</v>
      </c>
      <c r="H913" t="s">
        <v>42</v>
      </c>
      <c r="I913" t="s">
        <v>94</v>
      </c>
      <c r="J913" t="s">
        <v>135</v>
      </c>
      <c r="K913" t="s">
        <v>443</v>
      </c>
      <c r="L913" t="s">
        <v>26</v>
      </c>
      <c r="M913" t="s">
        <v>26</v>
      </c>
      <c r="N913" s="4"/>
      <c r="O913" s="4"/>
      <c r="P913" s="4"/>
      <c r="Q913" s="4"/>
      <c r="R913" s="4"/>
      <c r="S913" s="4"/>
      <c r="T913" s="4">
        <v>1284.6700999999998</v>
      </c>
      <c r="U913" s="2">
        <f t="shared" si="15"/>
        <v>1284.6700999999998</v>
      </c>
    </row>
    <row r="914" spans="1:21" hidden="1" x14ac:dyDescent="0.25">
      <c r="A914" s="3" t="s">
        <v>433</v>
      </c>
      <c r="B914" t="s">
        <v>22</v>
      </c>
      <c r="C914" t="s">
        <v>40</v>
      </c>
      <c r="D914" t="s">
        <v>42</v>
      </c>
      <c r="E914" t="s">
        <v>434</v>
      </c>
      <c r="F914" t="s">
        <v>26</v>
      </c>
      <c r="G914" t="s">
        <v>26</v>
      </c>
      <c r="H914" t="s">
        <v>42</v>
      </c>
      <c r="I914" t="s">
        <v>94</v>
      </c>
      <c r="J914" t="s">
        <v>444</v>
      </c>
      <c r="K914" t="s">
        <v>445</v>
      </c>
      <c r="L914" t="s">
        <v>26</v>
      </c>
      <c r="M914" t="s">
        <v>26</v>
      </c>
      <c r="N914" s="4"/>
      <c r="O914" s="4"/>
      <c r="P914" s="4"/>
      <c r="Q914" s="4"/>
      <c r="R914" s="4"/>
      <c r="S914" s="4"/>
      <c r="T914" s="4">
        <v>20037.810099999999</v>
      </c>
      <c r="U914" s="2">
        <f t="shared" si="15"/>
        <v>20037.810099999999</v>
      </c>
    </row>
    <row r="915" spans="1:21" hidden="1" x14ac:dyDescent="0.25">
      <c r="A915" s="3" t="s">
        <v>433</v>
      </c>
      <c r="B915" t="s">
        <v>22</v>
      </c>
      <c r="C915" t="s">
        <v>40</v>
      </c>
      <c r="D915" t="s">
        <v>42</v>
      </c>
      <c r="E915" t="s">
        <v>434</v>
      </c>
      <c r="F915" t="s">
        <v>26</v>
      </c>
      <c r="G915" t="s">
        <v>26</v>
      </c>
      <c r="H915" t="s">
        <v>42</v>
      </c>
      <c r="I915" t="s">
        <v>94</v>
      </c>
      <c r="J915" t="s">
        <v>466</v>
      </c>
      <c r="K915" t="s">
        <v>467</v>
      </c>
      <c r="L915" t="s">
        <v>26</v>
      </c>
      <c r="M915" t="s">
        <v>26</v>
      </c>
      <c r="N915" s="4"/>
      <c r="O915" s="4"/>
      <c r="P915" s="4"/>
      <c r="Q915" s="4"/>
      <c r="R915" s="4"/>
      <c r="S915" s="4"/>
      <c r="T915" s="4">
        <v>20.000099999999996</v>
      </c>
      <c r="U915" s="2">
        <f t="shared" si="15"/>
        <v>20.000099999999996</v>
      </c>
    </row>
    <row r="916" spans="1:21" hidden="1" x14ac:dyDescent="0.25">
      <c r="A916" s="3" t="s">
        <v>433</v>
      </c>
      <c r="B916" t="s">
        <v>22</v>
      </c>
      <c r="C916" t="s">
        <v>40</v>
      </c>
      <c r="D916" t="s">
        <v>42</v>
      </c>
      <c r="E916" t="s">
        <v>434</v>
      </c>
      <c r="F916" t="s">
        <v>26</v>
      </c>
      <c r="G916" t="s">
        <v>26</v>
      </c>
      <c r="H916" t="s">
        <v>42</v>
      </c>
      <c r="I916" t="s">
        <v>94</v>
      </c>
      <c r="J916" t="s">
        <v>257</v>
      </c>
      <c r="K916" t="s">
        <v>258</v>
      </c>
      <c r="L916" t="s">
        <v>26</v>
      </c>
      <c r="M916" t="s">
        <v>26</v>
      </c>
      <c r="N916" s="4"/>
      <c r="O916" s="4"/>
      <c r="P916" s="4"/>
      <c r="Q916" s="4"/>
      <c r="R916" s="4"/>
      <c r="S916" s="4"/>
      <c r="T916" s="4">
        <v>10.4201</v>
      </c>
      <c r="U916" s="2">
        <f t="shared" si="15"/>
        <v>10.4201</v>
      </c>
    </row>
    <row r="917" spans="1:21" hidden="1" x14ac:dyDescent="0.25">
      <c r="A917" s="3" t="s">
        <v>433</v>
      </c>
      <c r="B917" t="s">
        <v>22</v>
      </c>
      <c r="C917" t="s">
        <v>40</v>
      </c>
      <c r="D917" t="s">
        <v>42</v>
      </c>
      <c r="E917" t="s">
        <v>434</v>
      </c>
      <c r="F917" t="s">
        <v>26</v>
      </c>
      <c r="G917" t="s">
        <v>26</v>
      </c>
      <c r="H917" t="s">
        <v>42</v>
      </c>
      <c r="I917" t="s">
        <v>94</v>
      </c>
      <c r="J917" t="s">
        <v>129</v>
      </c>
      <c r="K917" t="s">
        <v>130</v>
      </c>
      <c r="L917" t="s">
        <v>26</v>
      </c>
      <c r="M917" t="s">
        <v>26</v>
      </c>
      <c r="N917" s="4"/>
      <c r="O917" s="4"/>
      <c r="P917" s="4"/>
      <c r="Q917" s="4"/>
      <c r="R917" s="4"/>
      <c r="S917" s="4"/>
      <c r="T917" s="4">
        <v>9113.9000999999989</v>
      </c>
      <c r="U917" s="2">
        <f t="shared" si="15"/>
        <v>9113.9000999999989</v>
      </c>
    </row>
    <row r="918" spans="1:21" hidden="1" x14ac:dyDescent="0.25">
      <c r="A918" s="3" t="s">
        <v>433</v>
      </c>
      <c r="B918" t="s">
        <v>22</v>
      </c>
      <c r="C918" t="s">
        <v>40</v>
      </c>
      <c r="D918" t="s">
        <v>42</v>
      </c>
      <c r="E918" t="s">
        <v>434</v>
      </c>
      <c r="F918" t="s">
        <v>26</v>
      </c>
      <c r="G918" t="s">
        <v>26</v>
      </c>
      <c r="H918" t="s">
        <v>42</v>
      </c>
      <c r="I918" t="s">
        <v>94</v>
      </c>
      <c r="J918" t="s">
        <v>233</v>
      </c>
      <c r="K918" t="s">
        <v>234</v>
      </c>
      <c r="L918" t="s">
        <v>26</v>
      </c>
      <c r="M918" t="s">
        <v>26</v>
      </c>
      <c r="N918" s="4"/>
      <c r="O918" s="4"/>
      <c r="P918" s="4"/>
      <c r="Q918" s="4"/>
      <c r="R918" s="4"/>
      <c r="S918" s="4"/>
      <c r="T918" s="4">
        <v>464.45010000000008</v>
      </c>
      <c r="U918" s="2">
        <f t="shared" si="15"/>
        <v>464.45010000000008</v>
      </c>
    </row>
    <row r="919" spans="1:21" hidden="1" x14ac:dyDescent="0.25">
      <c r="A919" s="3" t="s">
        <v>433</v>
      </c>
      <c r="B919" t="s">
        <v>22</v>
      </c>
      <c r="C919" t="s">
        <v>40</v>
      </c>
      <c r="D919" t="s">
        <v>42</v>
      </c>
      <c r="E919" t="s">
        <v>434</v>
      </c>
      <c r="F919" t="s">
        <v>26</v>
      </c>
      <c r="G919" t="s">
        <v>26</v>
      </c>
      <c r="H919" t="s">
        <v>42</v>
      </c>
      <c r="I919" t="s">
        <v>94</v>
      </c>
      <c r="J919" t="s">
        <v>261</v>
      </c>
      <c r="K919" t="s">
        <v>262</v>
      </c>
      <c r="L919" t="s">
        <v>26</v>
      </c>
      <c r="M919" t="s">
        <v>26</v>
      </c>
      <c r="N919" s="4"/>
      <c r="O919" s="4"/>
      <c r="P919" s="4"/>
      <c r="Q919" s="4"/>
      <c r="R919" s="4"/>
      <c r="S919" s="4"/>
      <c r="T919" s="4">
        <v>1540.0001000000002</v>
      </c>
      <c r="U919" s="2">
        <f t="shared" si="15"/>
        <v>1540.0001000000002</v>
      </c>
    </row>
    <row r="920" spans="1:21" hidden="1" x14ac:dyDescent="0.25">
      <c r="A920" s="3" t="s">
        <v>433</v>
      </c>
      <c r="B920" t="s">
        <v>22</v>
      </c>
      <c r="C920" t="s">
        <v>40</v>
      </c>
      <c r="D920" t="s">
        <v>42</v>
      </c>
      <c r="E920" t="s">
        <v>434</v>
      </c>
      <c r="F920" t="s">
        <v>26</v>
      </c>
      <c r="G920" t="s">
        <v>26</v>
      </c>
      <c r="H920" t="s">
        <v>42</v>
      </c>
      <c r="I920" t="s">
        <v>94</v>
      </c>
      <c r="J920" t="s">
        <v>131</v>
      </c>
      <c r="K920" t="s">
        <v>263</v>
      </c>
      <c r="L920" t="s">
        <v>26</v>
      </c>
      <c r="M920" t="s">
        <v>26</v>
      </c>
      <c r="N920" s="4"/>
      <c r="O920" s="4"/>
      <c r="P920" s="4"/>
      <c r="Q920" s="4"/>
      <c r="R920" s="4"/>
      <c r="S920" s="4"/>
      <c r="T920" s="4">
        <v>334.90010000000001</v>
      </c>
      <c r="U920" s="2">
        <f t="shared" si="15"/>
        <v>334.90010000000001</v>
      </c>
    </row>
    <row r="921" spans="1:21" hidden="1" x14ac:dyDescent="0.25">
      <c r="A921" s="3" t="s">
        <v>433</v>
      </c>
      <c r="B921" t="s">
        <v>22</v>
      </c>
      <c r="C921" t="s">
        <v>40</v>
      </c>
      <c r="D921" t="s">
        <v>42</v>
      </c>
      <c r="E921" t="s">
        <v>434</v>
      </c>
      <c r="F921" t="s">
        <v>26</v>
      </c>
      <c r="G921" t="s">
        <v>26</v>
      </c>
      <c r="H921" t="s">
        <v>42</v>
      </c>
      <c r="I921" t="s">
        <v>94</v>
      </c>
      <c r="J921" t="s">
        <v>496</v>
      </c>
      <c r="K921" t="s">
        <v>497</v>
      </c>
      <c r="L921" t="s">
        <v>26</v>
      </c>
      <c r="M921" t="s">
        <v>26</v>
      </c>
      <c r="N921" s="4"/>
      <c r="O921" s="4"/>
      <c r="P921" s="4"/>
      <c r="Q921" s="4"/>
      <c r="R921" s="4"/>
      <c r="S921" s="4"/>
      <c r="T921" s="4">
        <v>-4.9999900000000004</v>
      </c>
      <c r="U921" s="2">
        <f t="shared" si="15"/>
        <v>-4.9999900000000004</v>
      </c>
    </row>
    <row r="922" spans="1:21" hidden="1" x14ac:dyDescent="0.25">
      <c r="A922" s="3" t="s">
        <v>433</v>
      </c>
      <c r="B922" t="s">
        <v>22</v>
      </c>
      <c r="C922" t="s">
        <v>40</v>
      </c>
      <c r="D922" t="s">
        <v>111</v>
      </c>
      <c r="E922" t="s">
        <v>434</v>
      </c>
      <c r="F922" t="s">
        <v>26</v>
      </c>
      <c r="G922" t="s">
        <v>26</v>
      </c>
      <c r="H922" t="s">
        <v>111</v>
      </c>
      <c r="I922" t="s">
        <v>430</v>
      </c>
      <c r="J922" t="s">
        <v>437</v>
      </c>
      <c r="K922" t="s">
        <v>438</v>
      </c>
      <c r="L922" t="s">
        <v>26</v>
      </c>
      <c r="M922" t="s">
        <v>26</v>
      </c>
      <c r="N922" s="4"/>
      <c r="O922" s="4"/>
      <c r="P922" s="4"/>
      <c r="Q922" s="4"/>
      <c r="R922" s="4"/>
      <c r="S922" s="4"/>
      <c r="T922" s="4">
        <v>41.120100000000008</v>
      </c>
      <c r="U922" s="2">
        <f t="shared" si="15"/>
        <v>41.120100000000008</v>
      </c>
    </row>
    <row r="923" spans="1:21" hidden="1" x14ac:dyDescent="0.25">
      <c r="A923" s="3" t="s">
        <v>433</v>
      </c>
      <c r="B923" t="s">
        <v>22</v>
      </c>
      <c r="C923" t="s">
        <v>40</v>
      </c>
      <c r="D923" t="s">
        <v>24</v>
      </c>
      <c r="E923" t="s">
        <v>434</v>
      </c>
      <c r="F923" t="s">
        <v>26</v>
      </c>
      <c r="G923" t="s">
        <v>26</v>
      </c>
      <c r="H923" t="s">
        <v>27</v>
      </c>
      <c r="I923" t="s">
        <v>28</v>
      </c>
      <c r="J923" t="s">
        <v>435</v>
      </c>
      <c r="K923" t="s">
        <v>436</v>
      </c>
      <c r="L923" t="s">
        <v>26</v>
      </c>
      <c r="M923" t="s">
        <v>26</v>
      </c>
      <c r="N923" s="4"/>
      <c r="O923" s="4"/>
      <c r="P923" s="4"/>
      <c r="Q923" s="4"/>
      <c r="R923" s="4"/>
      <c r="S923" s="4"/>
      <c r="T923" s="4">
        <v>-2359.1999999999998</v>
      </c>
      <c r="U923" s="2">
        <f t="shared" si="15"/>
        <v>-2359.1999999999998</v>
      </c>
    </row>
    <row r="924" spans="1:21" hidden="1" x14ac:dyDescent="0.25">
      <c r="A924" s="3" t="s">
        <v>433</v>
      </c>
      <c r="B924" t="s">
        <v>22</v>
      </c>
      <c r="C924" t="s">
        <v>40</v>
      </c>
      <c r="D924" t="s">
        <v>24</v>
      </c>
      <c r="E924" t="s">
        <v>434</v>
      </c>
      <c r="F924" t="s">
        <v>26</v>
      </c>
      <c r="G924" t="s">
        <v>26</v>
      </c>
      <c r="H924" t="s">
        <v>27</v>
      </c>
      <c r="I924" t="s">
        <v>28</v>
      </c>
      <c r="J924" t="s">
        <v>135</v>
      </c>
      <c r="K924" t="s">
        <v>443</v>
      </c>
      <c r="L924" t="s">
        <v>26</v>
      </c>
      <c r="M924" t="s">
        <v>26</v>
      </c>
      <c r="N924" s="4"/>
      <c r="O924" s="4"/>
      <c r="P924" s="4"/>
      <c r="Q924" s="4"/>
      <c r="R924" s="4"/>
      <c r="S924" s="4"/>
      <c r="T924" s="4">
        <v>-1284.67</v>
      </c>
      <c r="U924" s="2">
        <f t="shared" si="15"/>
        <v>-1284.67</v>
      </c>
    </row>
    <row r="925" spans="1:21" hidden="1" x14ac:dyDescent="0.25">
      <c r="A925" s="3" t="s">
        <v>433</v>
      </c>
      <c r="B925" t="s">
        <v>22</v>
      </c>
      <c r="C925" t="s">
        <v>40</v>
      </c>
      <c r="D925" t="s">
        <v>24</v>
      </c>
      <c r="E925" t="s">
        <v>434</v>
      </c>
      <c r="F925" t="s">
        <v>26</v>
      </c>
      <c r="G925" t="s">
        <v>26</v>
      </c>
      <c r="H925" t="s">
        <v>27</v>
      </c>
      <c r="I925" t="s">
        <v>28</v>
      </c>
      <c r="J925" t="s">
        <v>444</v>
      </c>
      <c r="K925" t="s">
        <v>445</v>
      </c>
      <c r="L925" t="s">
        <v>26</v>
      </c>
      <c r="M925" t="s">
        <v>26</v>
      </c>
      <c r="N925" s="4"/>
      <c r="O925" s="4"/>
      <c r="P925" s="4"/>
      <c r="Q925" s="4"/>
      <c r="R925" s="4"/>
      <c r="S925" s="4"/>
      <c r="T925" s="4">
        <v>-20037.810000000001</v>
      </c>
      <c r="U925" s="2">
        <f t="shared" si="15"/>
        <v>-20037.810000000001</v>
      </c>
    </row>
    <row r="926" spans="1:21" hidden="1" x14ac:dyDescent="0.25">
      <c r="A926" s="3" t="s">
        <v>433</v>
      </c>
      <c r="B926" t="s">
        <v>22</v>
      </c>
      <c r="C926" t="s">
        <v>40</v>
      </c>
      <c r="D926" t="s">
        <v>24</v>
      </c>
      <c r="E926" t="s">
        <v>434</v>
      </c>
      <c r="F926" t="s">
        <v>26</v>
      </c>
      <c r="G926" t="s">
        <v>26</v>
      </c>
      <c r="H926" t="s">
        <v>27</v>
      </c>
      <c r="I926" t="s">
        <v>28</v>
      </c>
      <c r="J926" t="s">
        <v>466</v>
      </c>
      <c r="K926" t="s">
        <v>467</v>
      </c>
      <c r="L926" t="s">
        <v>26</v>
      </c>
      <c r="M926" t="s">
        <v>26</v>
      </c>
      <c r="N926" s="4"/>
      <c r="O926" s="4"/>
      <c r="P926" s="4"/>
      <c r="Q926" s="4"/>
      <c r="R926" s="4"/>
      <c r="S926" s="4"/>
      <c r="T926" s="4">
        <v>-20</v>
      </c>
      <c r="U926" s="2">
        <f t="shared" si="15"/>
        <v>-20</v>
      </c>
    </row>
    <row r="927" spans="1:21" hidden="1" x14ac:dyDescent="0.25">
      <c r="A927" s="3" t="s">
        <v>433</v>
      </c>
      <c r="B927" t="s">
        <v>22</v>
      </c>
      <c r="C927" t="s">
        <v>40</v>
      </c>
      <c r="D927" t="s">
        <v>24</v>
      </c>
      <c r="E927" t="s">
        <v>434</v>
      </c>
      <c r="F927" t="s">
        <v>26</v>
      </c>
      <c r="G927" t="s">
        <v>26</v>
      </c>
      <c r="H927" t="s">
        <v>27</v>
      </c>
      <c r="I927" t="s">
        <v>28</v>
      </c>
      <c r="J927" t="s">
        <v>257</v>
      </c>
      <c r="K927" t="s">
        <v>258</v>
      </c>
      <c r="L927" t="s">
        <v>26</v>
      </c>
      <c r="M927" t="s">
        <v>26</v>
      </c>
      <c r="N927" s="4"/>
      <c r="O927" s="4"/>
      <c r="P927" s="4"/>
      <c r="Q927" s="4"/>
      <c r="R927" s="4"/>
      <c r="S927" s="4"/>
      <c r="T927" s="4">
        <v>-10.42</v>
      </c>
      <c r="U927" s="2">
        <f t="shared" si="15"/>
        <v>-10.42</v>
      </c>
    </row>
    <row r="928" spans="1:21" hidden="1" x14ac:dyDescent="0.25">
      <c r="A928" s="3" t="s">
        <v>433</v>
      </c>
      <c r="B928" t="s">
        <v>22</v>
      </c>
      <c r="C928" t="s">
        <v>40</v>
      </c>
      <c r="D928" t="s">
        <v>24</v>
      </c>
      <c r="E928" t="s">
        <v>434</v>
      </c>
      <c r="F928" t="s">
        <v>26</v>
      </c>
      <c r="G928" t="s">
        <v>26</v>
      </c>
      <c r="H928" t="s">
        <v>27</v>
      </c>
      <c r="I928" t="s">
        <v>28</v>
      </c>
      <c r="J928" t="s">
        <v>129</v>
      </c>
      <c r="K928" t="s">
        <v>130</v>
      </c>
      <c r="L928" t="s">
        <v>26</v>
      </c>
      <c r="M928" t="s">
        <v>26</v>
      </c>
      <c r="N928" s="4"/>
      <c r="O928" s="4"/>
      <c r="P928" s="4"/>
      <c r="Q928" s="4"/>
      <c r="R928" s="4"/>
      <c r="S928" s="4"/>
      <c r="T928" s="4">
        <v>-9113.9</v>
      </c>
      <c r="U928" s="2">
        <f t="shared" si="15"/>
        <v>-9113.9</v>
      </c>
    </row>
    <row r="929" spans="1:21" hidden="1" x14ac:dyDescent="0.25">
      <c r="A929" s="3" t="s">
        <v>433</v>
      </c>
      <c r="B929" t="s">
        <v>22</v>
      </c>
      <c r="C929" t="s">
        <v>40</v>
      </c>
      <c r="D929" t="s">
        <v>24</v>
      </c>
      <c r="E929" t="s">
        <v>434</v>
      </c>
      <c r="F929" t="s">
        <v>26</v>
      </c>
      <c r="G929" t="s">
        <v>26</v>
      </c>
      <c r="H929" t="s">
        <v>27</v>
      </c>
      <c r="I929" t="s">
        <v>28</v>
      </c>
      <c r="J929" t="s">
        <v>233</v>
      </c>
      <c r="K929" t="s">
        <v>234</v>
      </c>
      <c r="L929" t="s">
        <v>26</v>
      </c>
      <c r="M929" t="s">
        <v>26</v>
      </c>
      <c r="N929" s="4"/>
      <c r="O929" s="4"/>
      <c r="P929" s="4"/>
      <c r="Q929" s="4"/>
      <c r="R929" s="4"/>
      <c r="S929" s="4"/>
      <c r="T929" s="4">
        <v>-464.45</v>
      </c>
      <c r="U929" s="2">
        <f t="shared" si="15"/>
        <v>-464.45</v>
      </c>
    </row>
    <row r="930" spans="1:21" hidden="1" x14ac:dyDescent="0.25">
      <c r="A930" s="3" t="s">
        <v>433</v>
      </c>
      <c r="B930" t="s">
        <v>22</v>
      </c>
      <c r="C930" t="s">
        <v>40</v>
      </c>
      <c r="D930" t="s">
        <v>24</v>
      </c>
      <c r="E930" t="s">
        <v>434</v>
      </c>
      <c r="F930" t="s">
        <v>26</v>
      </c>
      <c r="G930" t="s">
        <v>26</v>
      </c>
      <c r="H930" t="s">
        <v>27</v>
      </c>
      <c r="I930" t="s">
        <v>28</v>
      </c>
      <c r="J930" t="s">
        <v>261</v>
      </c>
      <c r="K930" t="s">
        <v>262</v>
      </c>
      <c r="L930" t="s">
        <v>26</v>
      </c>
      <c r="M930" t="s">
        <v>26</v>
      </c>
      <c r="N930" s="4"/>
      <c r="O930" s="4"/>
      <c r="P930" s="4"/>
      <c r="Q930" s="4"/>
      <c r="R930" s="4"/>
      <c r="S930" s="4"/>
      <c r="T930" s="4">
        <v>-1540</v>
      </c>
      <c r="U930" s="2">
        <f t="shared" si="15"/>
        <v>-1540</v>
      </c>
    </row>
    <row r="931" spans="1:21" hidden="1" x14ac:dyDescent="0.25">
      <c r="A931" s="3" t="s">
        <v>433</v>
      </c>
      <c r="B931" t="s">
        <v>22</v>
      </c>
      <c r="C931" t="s">
        <v>40</v>
      </c>
      <c r="D931" t="s">
        <v>24</v>
      </c>
      <c r="E931" t="s">
        <v>434</v>
      </c>
      <c r="F931" t="s">
        <v>26</v>
      </c>
      <c r="G931" t="s">
        <v>26</v>
      </c>
      <c r="H931" t="s">
        <v>27</v>
      </c>
      <c r="I931" t="s">
        <v>28</v>
      </c>
      <c r="J931" t="s">
        <v>131</v>
      </c>
      <c r="K931" t="s">
        <v>263</v>
      </c>
      <c r="L931" t="s">
        <v>26</v>
      </c>
      <c r="M931" t="s">
        <v>26</v>
      </c>
      <c r="N931" s="4"/>
      <c r="O931" s="4"/>
      <c r="P931" s="4"/>
      <c r="Q931" s="4"/>
      <c r="R931" s="4"/>
      <c r="S931" s="4"/>
      <c r="T931" s="4">
        <v>-334.9</v>
      </c>
      <c r="U931" s="2">
        <f t="shared" si="15"/>
        <v>-334.9</v>
      </c>
    </row>
    <row r="932" spans="1:21" hidden="1" x14ac:dyDescent="0.25">
      <c r="A932" s="3" t="s">
        <v>433</v>
      </c>
      <c r="B932" t="s">
        <v>22</v>
      </c>
      <c r="C932" t="s">
        <v>40</v>
      </c>
      <c r="D932" t="s">
        <v>24</v>
      </c>
      <c r="E932" t="s">
        <v>434</v>
      </c>
      <c r="F932" t="s">
        <v>26</v>
      </c>
      <c r="G932" t="s">
        <v>26</v>
      </c>
      <c r="H932" t="s">
        <v>27</v>
      </c>
      <c r="I932" t="s">
        <v>28</v>
      </c>
      <c r="J932" t="s">
        <v>496</v>
      </c>
      <c r="K932" t="s">
        <v>497</v>
      </c>
      <c r="L932" t="s">
        <v>26</v>
      </c>
      <c r="M932" t="s">
        <v>26</v>
      </c>
      <c r="N932" s="4"/>
      <c r="O932" s="4"/>
      <c r="P932" s="4"/>
      <c r="Q932" s="4"/>
      <c r="R932" s="4"/>
      <c r="S932" s="4"/>
      <c r="T932" s="4">
        <v>5.0000999999999998</v>
      </c>
      <c r="U932" s="2">
        <f t="shared" si="15"/>
        <v>5.0000999999999998</v>
      </c>
    </row>
    <row r="933" spans="1:21" hidden="1" x14ac:dyDescent="0.25">
      <c r="A933" s="3" t="s">
        <v>433</v>
      </c>
      <c r="B933" t="s">
        <v>22</v>
      </c>
      <c r="C933" t="s">
        <v>40</v>
      </c>
      <c r="D933" t="s">
        <v>24</v>
      </c>
      <c r="E933" t="s">
        <v>434</v>
      </c>
      <c r="F933" t="s">
        <v>26</v>
      </c>
      <c r="G933" t="s">
        <v>26</v>
      </c>
      <c r="H933" t="s">
        <v>33</v>
      </c>
      <c r="I933" t="s">
        <v>34</v>
      </c>
      <c r="J933" t="s">
        <v>437</v>
      </c>
      <c r="K933" t="s">
        <v>438</v>
      </c>
      <c r="L933" t="s">
        <v>26</v>
      </c>
      <c r="M933" t="s">
        <v>26</v>
      </c>
      <c r="N933" s="4"/>
      <c r="O933" s="4"/>
      <c r="P933" s="4"/>
      <c r="Q933" s="4"/>
      <c r="R933" s="4"/>
      <c r="S933" s="4"/>
      <c r="T933" s="4">
        <v>-41.12</v>
      </c>
      <c r="U933" s="2">
        <f t="shared" si="15"/>
        <v>-41.12</v>
      </c>
    </row>
    <row r="934" spans="1:21" hidden="1" x14ac:dyDescent="0.25">
      <c r="A934" s="3" t="s">
        <v>433</v>
      </c>
      <c r="B934" t="s">
        <v>22</v>
      </c>
      <c r="C934" t="s">
        <v>362</v>
      </c>
      <c r="D934" t="s">
        <v>42</v>
      </c>
      <c r="E934" t="s">
        <v>434</v>
      </c>
      <c r="F934" t="s">
        <v>26</v>
      </c>
      <c r="G934" t="s">
        <v>26</v>
      </c>
      <c r="H934" t="s">
        <v>42</v>
      </c>
      <c r="I934" t="s">
        <v>94</v>
      </c>
      <c r="J934" t="s">
        <v>135</v>
      </c>
      <c r="K934" t="s">
        <v>443</v>
      </c>
      <c r="L934" t="s">
        <v>26</v>
      </c>
      <c r="M934" t="s">
        <v>26</v>
      </c>
      <c r="N934" s="4"/>
      <c r="O934" s="4"/>
      <c r="P934" s="4"/>
      <c r="Q934" s="4"/>
      <c r="R934" s="4"/>
      <c r="S934" s="4"/>
      <c r="T934" s="4">
        <v>6475.4501</v>
      </c>
      <c r="U934" s="2">
        <f t="shared" si="15"/>
        <v>6475.4501</v>
      </c>
    </row>
    <row r="935" spans="1:21" hidden="1" x14ac:dyDescent="0.25">
      <c r="A935" s="3" t="s">
        <v>433</v>
      </c>
      <c r="B935" t="s">
        <v>22</v>
      </c>
      <c r="C935" t="s">
        <v>362</v>
      </c>
      <c r="D935" t="s">
        <v>42</v>
      </c>
      <c r="E935" t="s">
        <v>434</v>
      </c>
      <c r="F935" t="s">
        <v>26</v>
      </c>
      <c r="G935" t="s">
        <v>26</v>
      </c>
      <c r="H935" t="s">
        <v>42</v>
      </c>
      <c r="I935" t="s">
        <v>94</v>
      </c>
      <c r="J935" t="s">
        <v>444</v>
      </c>
      <c r="K935" t="s">
        <v>445</v>
      </c>
      <c r="L935" t="s">
        <v>26</v>
      </c>
      <c r="M935" t="s">
        <v>26</v>
      </c>
      <c r="N935" s="4"/>
      <c r="O935" s="4"/>
      <c r="P935" s="4"/>
      <c r="Q935" s="4"/>
      <c r="R935" s="4"/>
      <c r="S935" s="4"/>
      <c r="T935" s="4">
        <v>12871.570100000001</v>
      </c>
      <c r="U935" s="2">
        <f t="shared" si="15"/>
        <v>12871.570100000001</v>
      </c>
    </row>
    <row r="936" spans="1:21" hidden="1" x14ac:dyDescent="0.25">
      <c r="A936" s="3" t="s">
        <v>433</v>
      </c>
      <c r="B936" t="s">
        <v>22</v>
      </c>
      <c r="C936" t="s">
        <v>362</v>
      </c>
      <c r="D936" t="s">
        <v>42</v>
      </c>
      <c r="E936" t="s">
        <v>434</v>
      </c>
      <c r="F936" t="s">
        <v>26</v>
      </c>
      <c r="G936" t="s">
        <v>26</v>
      </c>
      <c r="H936" t="s">
        <v>42</v>
      </c>
      <c r="I936" t="s">
        <v>94</v>
      </c>
      <c r="J936" t="s">
        <v>468</v>
      </c>
      <c r="K936" t="s">
        <v>469</v>
      </c>
      <c r="L936" t="s">
        <v>26</v>
      </c>
      <c r="M936" t="s">
        <v>26</v>
      </c>
      <c r="N936" s="4"/>
      <c r="O936" s="4"/>
      <c r="P936" s="4"/>
      <c r="Q936" s="4"/>
      <c r="R936" s="4"/>
      <c r="S936" s="4"/>
      <c r="T936" s="4">
        <v>46.950100000000013</v>
      </c>
      <c r="U936" s="2">
        <f t="shared" si="15"/>
        <v>46.950100000000013</v>
      </c>
    </row>
    <row r="937" spans="1:21" hidden="1" x14ac:dyDescent="0.25">
      <c r="A937" s="3" t="s">
        <v>433</v>
      </c>
      <c r="B937" t="s">
        <v>22</v>
      </c>
      <c r="C937" t="s">
        <v>362</v>
      </c>
      <c r="D937" t="s">
        <v>42</v>
      </c>
      <c r="E937" t="s">
        <v>434</v>
      </c>
      <c r="F937" t="s">
        <v>26</v>
      </c>
      <c r="G937" t="s">
        <v>26</v>
      </c>
      <c r="H937" t="s">
        <v>42</v>
      </c>
      <c r="I937" t="s">
        <v>94</v>
      </c>
      <c r="J937" t="s">
        <v>129</v>
      </c>
      <c r="K937" t="s">
        <v>130</v>
      </c>
      <c r="L937" t="s">
        <v>26</v>
      </c>
      <c r="M937" t="s">
        <v>26</v>
      </c>
      <c r="N937" s="4"/>
      <c r="O937" s="4"/>
      <c r="P937" s="4"/>
      <c r="Q937" s="4"/>
      <c r="R937" s="4"/>
      <c r="S937" s="4"/>
      <c r="T937" s="4">
        <v>2635.6601000000001</v>
      </c>
      <c r="U937" s="2">
        <f t="shared" si="15"/>
        <v>2635.6601000000001</v>
      </c>
    </row>
    <row r="938" spans="1:21" hidden="1" x14ac:dyDescent="0.25">
      <c r="A938" s="3" t="s">
        <v>433</v>
      </c>
      <c r="B938" t="s">
        <v>22</v>
      </c>
      <c r="C938" t="s">
        <v>362</v>
      </c>
      <c r="D938" t="s">
        <v>42</v>
      </c>
      <c r="E938" t="s">
        <v>434</v>
      </c>
      <c r="F938" t="s">
        <v>26</v>
      </c>
      <c r="G938" t="s">
        <v>26</v>
      </c>
      <c r="H938" t="s">
        <v>42</v>
      </c>
      <c r="I938" t="s">
        <v>94</v>
      </c>
      <c r="J938" t="s">
        <v>261</v>
      </c>
      <c r="K938" t="s">
        <v>262</v>
      </c>
      <c r="L938" t="s">
        <v>26</v>
      </c>
      <c r="M938" t="s">
        <v>26</v>
      </c>
      <c r="N938" s="4"/>
      <c r="O938" s="4"/>
      <c r="P938" s="4"/>
      <c r="Q938" s="4"/>
      <c r="R938" s="4"/>
      <c r="S938" s="4"/>
      <c r="T938" s="4">
        <v>1044.0001000000002</v>
      </c>
      <c r="U938" s="2">
        <f t="shared" si="15"/>
        <v>1044.0001000000002</v>
      </c>
    </row>
    <row r="939" spans="1:21" hidden="1" x14ac:dyDescent="0.25">
      <c r="A939" s="3" t="s">
        <v>433</v>
      </c>
      <c r="B939" t="s">
        <v>22</v>
      </c>
      <c r="C939" t="s">
        <v>362</v>
      </c>
      <c r="D939" t="s">
        <v>42</v>
      </c>
      <c r="E939" t="s">
        <v>434</v>
      </c>
      <c r="F939" t="s">
        <v>26</v>
      </c>
      <c r="G939" t="s">
        <v>26</v>
      </c>
      <c r="H939" t="s">
        <v>42</v>
      </c>
      <c r="I939" t="s">
        <v>94</v>
      </c>
      <c r="J939" t="s">
        <v>131</v>
      </c>
      <c r="K939" t="s">
        <v>263</v>
      </c>
      <c r="L939" t="s">
        <v>26</v>
      </c>
      <c r="M939" t="s">
        <v>26</v>
      </c>
      <c r="N939" s="4"/>
      <c r="O939" s="4"/>
      <c r="P939" s="4"/>
      <c r="Q939" s="4"/>
      <c r="R939" s="4"/>
      <c r="S939" s="4"/>
      <c r="T939" s="4">
        <v>192.48009999999999</v>
      </c>
      <c r="U939" s="2">
        <f t="shared" si="15"/>
        <v>192.48009999999999</v>
      </c>
    </row>
    <row r="940" spans="1:21" hidden="1" x14ac:dyDescent="0.25">
      <c r="A940" s="3" t="s">
        <v>433</v>
      </c>
      <c r="B940" t="s">
        <v>22</v>
      </c>
      <c r="C940" t="s">
        <v>362</v>
      </c>
      <c r="D940" t="s">
        <v>42</v>
      </c>
      <c r="E940" t="s">
        <v>434</v>
      </c>
      <c r="F940" t="s">
        <v>26</v>
      </c>
      <c r="G940" t="s">
        <v>26</v>
      </c>
      <c r="H940" t="s">
        <v>42</v>
      </c>
      <c r="I940" t="s">
        <v>94</v>
      </c>
      <c r="J940" t="s">
        <v>264</v>
      </c>
      <c r="K940" t="s">
        <v>26</v>
      </c>
      <c r="L940" t="s">
        <v>26</v>
      </c>
      <c r="M940" t="s">
        <v>26</v>
      </c>
      <c r="N940" s="4"/>
      <c r="O940" s="4"/>
      <c r="P940" s="4"/>
      <c r="Q940" s="4"/>
      <c r="R940" s="4"/>
      <c r="S940" s="4"/>
      <c r="T940" s="4">
        <v>1697.5500999999997</v>
      </c>
      <c r="U940" s="2">
        <f t="shared" si="15"/>
        <v>1697.5500999999997</v>
      </c>
    </row>
    <row r="941" spans="1:21" hidden="1" x14ac:dyDescent="0.25">
      <c r="A941" s="3" t="s">
        <v>433</v>
      </c>
      <c r="B941" t="s">
        <v>22</v>
      </c>
      <c r="C941" t="s">
        <v>362</v>
      </c>
      <c r="D941" t="s">
        <v>111</v>
      </c>
      <c r="E941" t="s">
        <v>434</v>
      </c>
      <c r="F941" t="s">
        <v>26</v>
      </c>
      <c r="G941" t="s">
        <v>26</v>
      </c>
      <c r="H941" t="s">
        <v>111</v>
      </c>
      <c r="I941" t="s">
        <v>430</v>
      </c>
      <c r="J941" t="s">
        <v>437</v>
      </c>
      <c r="K941" t="s">
        <v>438</v>
      </c>
      <c r="L941" t="s">
        <v>26</v>
      </c>
      <c r="M941" t="s">
        <v>26</v>
      </c>
      <c r="N941" s="4"/>
      <c r="O941" s="4"/>
      <c r="P941" s="4"/>
      <c r="Q941" s="4"/>
      <c r="R941" s="4"/>
      <c r="S941" s="4"/>
      <c r="T941" s="4">
        <v>154.02010000000001</v>
      </c>
      <c r="U941" s="2">
        <f t="shared" si="15"/>
        <v>154.02010000000001</v>
      </c>
    </row>
    <row r="942" spans="1:21" hidden="1" x14ac:dyDescent="0.25">
      <c r="A942" s="3" t="s">
        <v>433</v>
      </c>
      <c r="B942" t="s">
        <v>22</v>
      </c>
      <c r="C942" t="s">
        <v>362</v>
      </c>
      <c r="D942" t="s">
        <v>24</v>
      </c>
      <c r="E942" t="s">
        <v>434</v>
      </c>
      <c r="F942" t="s">
        <v>26</v>
      </c>
      <c r="G942" t="s">
        <v>26</v>
      </c>
      <c r="H942" t="s">
        <v>27</v>
      </c>
      <c r="I942" t="s">
        <v>28</v>
      </c>
      <c r="J942" t="s">
        <v>135</v>
      </c>
      <c r="K942" t="s">
        <v>443</v>
      </c>
      <c r="L942" t="s">
        <v>26</v>
      </c>
      <c r="M942" t="s">
        <v>26</v>
      </c>
      <c r="N942" s="4"/>
      <c r="O942" s="4"/>
      <c r="P942" s="4"/>
      <c r="Q942" s="4"/>
      <c r="R942" s="4"/>
      <c r="S942" s="4"/>
      <c r="T942" s="4">
        <v>-6475.4499999999989</v>
      </c>
      <c r="U942" s="2">
        <f t="shared" si="15"/>
        <v>-6475.4499999999989</v>
      </c>
    </row>
    <row r="943" spans="1:21" hidden="1" x14ac:dyDescent="0.25">
      <c r="A943" s="3" t="s">
        <v>433</v>
      </c>
      <c r="B943" t="s">
        <v>22</v>
      </c>
      <c r="C943" t="s">
        <v>362</v>
      </c>
      <c r="D943" t="s">
        <v>24</v>
      </c>
      <c r="E943" t="s">
        <v>434</v>
      </c>
      <c r="F943" t="s">
        <v>26</v>
      </c>
      <c r="G943" t="s">
        <v>26</v>
      </c>
      <c r="H943" t="s">
        <v>27</v>
      </c>
      <c r="I943" t="s">
        <v>28</v>
      </c>
      <c r="J943" t="s">
        <v>444</v>
      </c>
      <c r="K943" t="s">
        <v>445</v>
      </c>
      <c r="L943" t="s">
        <v>26</v>
      </c>
      <c r="M943" t="s">
        <v>26</v>
      </c>
      <c r="N943" s="4"/>
      <c r="O943" s="4"/>
      <c r="P943" s="4"/>
      <c r="Q943" s="4"/>
      <c r="R943" s="4"/>
      <c r="S943" s="4"/>
      <c r="T943" s="4">
        <v>-12871.57</v>
      </c>
      <c r="U943" s="2">
        <f t="shared" si="15"/>
        <v>-12871.57</v>
      </c>
    </row>
    <row r="944" spans="1:21" hidden="1" x14ac:dyDescent="0.25">
      <c r="A944" s="3" t="s">
        <v>433</v>
      </c>
      <c r="B944" t="s">
        <v>22</v>
      </c>
      <c r="C944" t="s">
        <v>362</v>
      </c>
      <c r="D944" t="s">
        <v>24</v>
      </c>
      <c r="E944" t="s">
        <v>434</v>
      </c>
      <c r="F944" t="s">
        <v>26</v>
      </c>
      <c r="G944" t="s">
        <v>26</v>
      </c>
      <c r="H944" t="s">
        <v>27</v>
      </c>
      <c r="I944" t="s">
        <v>28</v>
      </c>
      <c r="J944" t="s">
        <v>468</v>
      </c>
      <c r="K944" t="s">
        <v>469</v>
      </c>
      <c r="L944" t="s">
        <v>26</v>
      </c>
      <c r="M944" t="s">
        <v>26</v>
      </c>
      <c r="N944" s="4"/>
      <c r="O944" s="4"/>
      <c r="P944" s="4"/>
      <c r="Q944" s="4"/>
      <c r="R944" s="4"/>
      <c r="S944" s="4"/>
      <c r="T944" s="4">
        <v>-46.95</v>
      </c>
      <c r="U944" s="2">
        <f t="shared" si="15"/>
        <v>-46.95</v>
      </c>
    </row>
    <row r="945" spans="1:21" hidden="1" x14ac:dyDescent="0.25">
      <c r="A945" s="3" t="s">
        <v>433</v>
      </c>
      <c r="B945" t="s">
        <v>22</v>
      </c>
      <c r="C945" t="s">
        <v>362</v>
      </c>
      <c r="D945" t="s">
        <v>24</v>
      </c>
      <c r="E945" t="s">
        <v>434</v>
      </c>
      <c r="F945" t="s">
        <v>26</v>
      </c>
      <c r="G945" t="s">
        <v>26</v>
      </c>
      <c r="H945" t="s">
        <v>27</v>
      </c>
      <c r="I945" t="s">
        <v>28</v>
      </c>
      <c r="J945" t="s">
        <v>129</v>
      </c>
      <c r="K945" t="s">
        <v>130</v>
      </c>
      <c r="L945" t="s">
        <v>26</v>
      </c>
      <c r="M945" t="s">
        <v>26</v>
      </c>
      <c r="N945" s="4"/>
      <c r="O945" s="4"/>
      <c r="P945" s="4"/>
      <c r="Q945" s="4"/>
      <c r="R945" s="4"/>
      <c r="S945" s="4"/>
      <c r="T945" s="4">
        <v>-2635.66</v>
      </c>
      <c r="U945" s="2">
        <f t="shared" si="15"/>
        <v>-2635.66</v>
      </c>
    </row>
    <row r="946" spans="1:21" hidden="1" x14ac:dyDescent="0.25">
      <c r="A946" s="3" t="s">
        <v>433</v>
      </c>
      <c r="B946" t="s">
        <v>22</v>
      </c>
      <c r="C946" t="s">
        <v>362</v>
      </c>
      <c r="D946" t="s">
        <v>24</v>
      </c>
      <c r="E946" t="s">
        <v>434</v>
      </c>
      <c r="F946" t="s">
        <v>26</v>
      </c>
      <c r="G946" t="s">
        <v>26</v>
      </c>
      <c r="H946" t="s">
        <v>27</v>
      </c>
      <c r="I946" t="s">
        <v>28</v>
      </c>
      <c r="J946" t="s">
        <v>261</v>
      </c>
      <c r="K946" t="s">
        <v>262</v>
      </c>
      <c r="L946" t="s">
        <v>26</v>
      </c>
      <c r="M946" t="s">
        <v>26</v>
      </c>
      <c r="N946" s="4"/>
      <c r="O946" s="4"/>
      <c r="P946" s="4"/>
      <c r="Q946" s="4"/>
      <c r="R946" s="4"/>
      <c r="S946" s="4"/>
      <c r="T946" s="4">
        <v>-1044</v>
      </c>
      <c r="U946" s="2">
        <f t="shared" si="15"/>
        <v>-1044</v>
      </c>
    </row>
    <row r="947" spans="1:21" hidden="1" x14ac:dyDescent="0.25">
      <c r="A947" s="3" t="s">
        <v>433</v>
      </c>
      <c r="B947" t="s">
        <v>22</v>
      </c>
      <c r="C947" t="s">
        <v>362</v>
      </c>
      <c r="D947" t="s">
        <v>24</v>
      </c>
      <c r="E947" t="s">
        <v>434</v>
      </c>
      <c r="F947" t="s">
        <v>26</v>
      </c>
      <c r="G947" t="s">
        <v>26</v>
      </c>
      <c r="H947" t="s">
        <v>27</v>
      </c>
      <c r="I947" t="s">
        <v>28</v>
      </c>
      <c r="J947" t="s">
        <v>131</v>
      </c>
      <c r="K947" t="s">
        <v>263</v>
      </c>
      <c r="L947" t="s">
        <v>26</v>
      </c>
      <c r="M947" t="s">
        <v>26</v>
      </c>
      <c r="N947" s="4"/>
      <c r="O947" s="4"/>
      <c r="P947" s="4"/>
      <c r="Q947" s="4"/>
      <c r="R947" s="4"/>
      <c r="S947" s="4"/>
      <c r="T947" s="4">
        <v>-192.48</v>
      </c>
      <c r="U947" s="2">
        <f t="shared" si="15"/>
        <v>-192.48</v>
      </c>
    </row>
    <row r="948" spans="1:21" hidden="1" x14ac:dyDescent="0.25">
      <c r="A948" s="3" t="s">
        <v>433</v>
      </c>
      <c r="B948" t="s">
        <v>22</v>
      </c>
      <c r="C948" t="s">
        <v>362</v>
      </c>
      <c r="D948" t="s">
        <v>24</v>
      </c>
      <c r="E948" t="s">
        <v>434</v>
      </c>
      <c r="F948" t="s">
        <v>26</v>
      </c>
      <c r="G948" t="s">
        <v>26</v>
      </c>
      <c r="H948" t="s">
        <v>27</v>
      </c>
      <c r="I948" t="s">
        <v>28</v>
      </c>
      <c r="J948" t="s">
        <v>264</v>
      </c>
      <c r="K948" t="s">
        <v>26</v>
      </c>
      <c r="L948" t="s">
        <v>26</v>
      </c>
      <c r="M948" t="s">
        <v>26</v>
      </c>
      <c r="N948" s="4"/>
      <c r="O948" s="4"/>
      <c r="P948" s="4"/>
      <c r="Q948" s="4"/>
      <c r="R948" s="4"/>
      <c r="S948" s="4"/>
      <c r="T948" s="4">
        <v>-1697.55</v>
      </c>
      <c r="U948" s="2">
        <f t="shared" si="15"/>
        <v>-1697.55</v>
      </c>
    </row>
    <row r="949" spans="1:21" hidden="1" x14ac:dyDescent="0.25">
      <c r="A949" s="3" t="s">
        <v>433</v>
      </c>
      <c r="B949" t="s">
        <v>22</v>
      </c>
      <c r="C949" t="s">
        <v>362</v>
      </c>
      <c r="D949" t="s">
        <v>24</v>
      </c>
      <c r="E949" t="s">
        <v>434</v>
      </c>
      <c r="F949" t="s">
        <v>26</v>
      </c>
      <c r="G949" t="s">
        <v>26</v>
      </c>
      <c r="H949" t="s">
        <v>33</v>
      </c>
      <c r="I949" t="s">
        <v>34</v>
      </c>
      <c r="J949" t="s">
        <v>437</v>
      </c>
      <c r="K949" t="s">
        <v>438</v>
      </c>
      <c r="L949" t="s">
        <v>26</v>
      </c>
      <c r="M949" t="s">
        <v>26</v>
      </c>
      <c r="N949" s="4"/>
      <c r="O949" s="4"/>
      <c r="P949" s="4"/>
      <c r="Q949" s="4"/>
      <c r="R949" s="4"/>
      <c r="S949" s="4"/>
      <c r="T949" s="4">
        <v>-154.02000000000001</v>
      </c>
      <c r="U949" s="2">
        <f t="shared" si="15"/>
        <v>-154.02000000000001</v>
      </c>
    </row>
    <row r="950" spans="1:21" hidden="1" x14ac:dyDescent="0.25">
      <c r="A950" s="3" t="s">
        <v>433</v>
      </c>
      <c r="B950" t="s">
        <v>22</v>
      </c>
      <c r="C950" t="s">
        <v>243</v>
      </c>
      <c r="D950" t="s">
        <v>42</v>
      </c>
      <c r="E950" t="s">
        <v>434</v>
      </c>
      <c r="F950" t="s">
        <v>26</v>
      </c>
      <c r="G950" t="s">
        <v>26</v>
      </c>
      <c r="H950" t="s">
        <v>42</v>
      </c>
      <c r="I950" t="s">
        <v>94</v>
      </c>
      <c r="J950" t="s">
        <v>135</v>
      </c>
      <c r="K950" t="s">
        <v>443</v>
      </c>
      <c r="L950" t="s">
        <v>26</v>
      </c>
      <c r="M950" t="s">
        <v>26</v>
      </c>
      <c r="N950" s="4"/>
      <c r="O950" s="4"/>
      <c r="P950" s="4"/>
      <c r="Q950" s="4"/>
      <c r="R950" s="4"/>
      <c r="S950" s="4"/>
      <c r="T950" s="4">
        <v>7736.4000999999998</v>
      </c>
      <c r="U950" s="2">
        <f t="shared" si="15"/>
        <v>7736.4000999999998</v>
      </c>
    </row>
    <row r="951" spans="1:21" hidden="1" x14ac:dyDescent="0.25">
      <c r="A951" s="3" t="s">
        <v>433</v>
      </c>
      <c r="B951" t="s">
        <v>22</v>
      </c>
      <c r="C951" t="s">
        <v>243</v>
      </c>
      <c r="D951" t="s">
        <v>42</v>
      </c>
      <c r="E951" t="s">
        <v>434</v>
      </c>
      <c r="F951" t="s">
        <v>26</v>
      </c>
      <c r="G951" t="s">
        <v>26</v>
      </c>
      <c r="H951" t="s">
        <v>42</v>
      </c>
      <c r="I951" t="s">
        <v>94</v>
      </c>
      <c r="J951" t="s">
        <v>444</v>
      </c>
      <c r="K951" t="s">
        <v>445</v>
      </c>
      <c r="L951" t="s">
        <v>26</v>
      </c>
      <c r="M951" t="s">
        <v>26</v>
      </c>
      <c r="N951" s="4"/>
      <c r="O951" s="4"/>
      <c r="P951" s="4"/>
      <c r="Q951" s="4"/>
      <c r="R951" s="4"/>
      <c r="S951" s="4"/>
      <c r="T951" s="4">
        <v>1276.0001</v>
      </c>
      <c r="U951" s="2">
        <f t="shared" si="15"/>
        <v>1276.0001</v>
      </c>
    </row>
    <row r="952" spans="1:21" hidden="1" x14ac:dyDescent="0.25">
      <c r="A952" s="3" t="s">
        <v>433</v>
      </c>
      <c r="B952" t="s">
        <v>22</v>
      </c>
      <c r="C952" t="s">
        <v>243</v>
      </c>
      <c r="D952" t="s">
        <v>42</v>
      </c>
      <c r="E952" t="s">
        <v>434</v>
      </c>
      <c r="F952" t="s">
        <v>26</v>
      </c>
      <c r="G952" t="s">
        <v>26</v>
      </c>
      <c r="H952" t="s">
        <v>42</v>
      </c>
      <c r="I952" t="s">
        <v>94</v>
      </c>
      <c r="J952" t="s">
        <v>454</v>
      </c>
      <c r="K952" t="s">
        <v>455</v>
      </c>
      <c r="L952" t="s">
        <v>26</v>
      </c>
      <c r="M952" t="s">
        <v>26</v>
      </c>
      <c r="N952" s="4"/>
      <c r="O952" s="4"/>
      <c r="P952" s="4"/>
      <c r="Q952" s="4"/>
      <c r="R952" s="4"/>
      <c r="S952" s="4"/>
      <c r="T952" s="4">
        <v>9776.0000999999993</v>
      </c>
      <c r="U952" s="2">
        <f t="shared" si="15"/>
        <v>9776.0000999999993</v>
      </c>
    </row>
    <row r="953" spans="1:21" hidden="1" x14ac:dyDescent="0.25">
      <c r="A953" s="3" t="s">
        <v>433</v>
      </c>
      <c r="B953" t="s">
        <v>22</v>
      </c>
      <c r="C953" t="s">
        <v>243</v>
      </c>
      <c r="D953" t="s">
        <v>42</v>
      </c>
      <c r="E953" t="s">
        <v>434</v>
      </c>
      <c r="F953" t="s">
        <v>26</v>
      </c>
      <c r="G953" t="s">
        <v>26</v>
      </c>
      <c r="H953" t="s">
        <v>42</v>
      </c>
      <c r="I953" t="s">
        <v>94</v>
      </c>
      <c r="J953" t="s">
        <v>456</v>
      </c>
      <c r="K953" t="s">
        <v>457</v>
      </c>
      <c r="L953" t="s">
        <v>26</v>
      </c>
      <c r="M953" t="s">
        <v>26</v>
      </c>
      <c r="N953" s="4"/>
      <c r="O953" s="4"/>
      <c r="P953" s="4"/>
      <c r="Q953" s="4"/>
      <c r="R953" s="4"/>
      <c r="S953" s="4"/>
      <c r="T953" s="4">
        <v>87.500099999999989</v>
      </c>
      <c r="U953" s="2">
        <f t="shared" si="15"/>
        <v>87.500099999999989</v>
      </c>
    </row>
    <row r="954" spans="1:21" hidden="1" x14ac:dyDescent="0.25">
      <c r="A954" s="3" t="s">
        <v>433</v>
      </c>
      <c r="B954" t="s">
        <v>22</v>
      </c>
      <c r="C954" t="s">
        <v>243</v>
      </c>
      <c r="D954" t="s">
        <v>42</v>
      </c>
      <c r="E954" t="s">
        <v>434</v>
      </c>
      <c r="F954" t="s">
        <v>26</v>
      </c>
      <c r="G954" t="s">
        <v>26</v>
      </c>
      <c r="H954" t="s">
        <v>42</v>
      </c>
      <c r="I954" t="s">
        <v>94</v>
      </c>
      <c r="J954" t="s">
        <v>129</v>
      </c>
      <c r="K954" t="s">
        <v>130</v>
      </c>
      <c r="L954" t="s">
        <v>26</v>
      </c>
      <c r="M954" t="s">
        <v>26</v>
      </c>
      <c r="N954" s="4"/>
      <c r="O954" s="4"/>
      <c r="P954" s="4"/>
      <c r="Q954" s="4"/>
      <c r="R954" s="4"/>
      <c r="S954" s="4"/>
      <c r="T954" s="4">
        <v>124.1301</v>
      </c>
      <c r="U954" s="2">
        <f t="shared" si="15"/>
        <v>124.1301</v>
      </c>
    </row>
    <row r="955" spans="1:21" hidden="1" x14ac:dyDescent="0.25">
      <c r="A955" s="3" t="s">
        <v>433</v>
      </c>
      <c r="B955" t="s">
        <v>22</v>
      </c>
      <c r="C955" t="s">
        <v>243</v>
      </c>
      <c r="D955" t="s">
        <v>42</v>
      </c>
      <c r="E955" t="s">
        <v>434</v>
      </c>
      <c r="F955" t="s">
        <v>26</v>
      </c>
      <c r="G955" t="s">
        <v>26</v>
      </c>
      <c r="H955" t="s">
        <v>42</v>
      </c>
      <c r="I955" t="s">
        <v>94</v>
      </c>
      <c r="J955" t="s">
        <v>233</v>
      </c>
      <c r="K955" t="s">
        <v>234</v>
      </c>
      <c r="L955" t="s">
        <v>26</v>
      </c>
      <c r="M955" t="s">
        <v>26</v>
      </c>
      <c r="N955" s="4"/>
      <c r="O955" s="4"/>
      <c r="P955" s="4"/>
      <c r="Q955" s="4"/>
      <c r="R955" s="4"/>
      <c r="S955" s="4"/>
      <c r="T955" s="4">
        <v>445.50009999999992</v>
      </c>
      <c r="U955" s="2">
        <f t="shared" si="15"/>
        <v>445.50009999999992</v>
      </c>
    </row>
    <row r="956" spans="1:21" hidden="1" x14ac:dyDescent="0.25">
      <c r="A956" s="3" t="s">
        <v>433</v>
      </c>
      <c r="B956" t="s">
        <v>22</v>
      </c>
      <c r="C956" t="s">
        <v>243</v>
      </c>
      <c r="D956" t="s">
        <v>42</v>
      </c>
      <c r="E956" t="s">
        <v>434</v>
      </c>
      <c r="F956" t="s">
        <v>26</v>
      </c>
      <c r="G956" t="s">
        <v>26</v>
      </c>
      <c r="H956" t="s">
        <v>42</v>
      </c>
      <c r="I956" t="s">
        <v>94</v>
      </c>
      <c r="J956" t="s">
        <v>261</v>
      </c>
      <c r="K956" t="s">
        <v>262</v>
      </c>
      <c r="L956" t="s">
        <v>26</v>
      </c>
      <c r="M956" t="s">
        <v>26</v>
      </c>
      <c r="N956" s="4"/>
      <c r="O956" s="4"/>
      <c r="P956" s="4"/>
      <c r="Q956" s="4"/>
      <c r="R956" s="4"/>
      <c r="S956" s="4"/>
      <c r="T956" s="4">
        <v>2240.0001000000002</v>
      </c>
      <c r="U956" s="2">
        <f t="shared" si="15"/>
        <v>2240.0001000000002</v>
      </c>
    </row>
    <row r="957" spans="1:21" hidden="1" x14ac:dyDescent="0.25">
      <c r="A957" s="3" t="s">
        <v>433</v>
      </c>
      <c r="B957" t="s">
        <v>22</v>
      </c>
      <c r="C957" t="s">
        <v>243</v>
      </c>
      <c r="D957" t="s">
        <v>42</v>
      </c>
      <c r="E957" t="s">
        <v>434</v>
      </c>
      <c r="F957" t="s">
        <v>26</v>
      </c>
      <c r="G957" t="s">
        <v>26</v>
      </c>
      <c r="H957" t="s">
        <v>42</v>
      </c>
      <c r="I957" t="s">
        <v>94</v>
      </c>
      <c r="J957" t="s">
        <v>131</v>
      </c>
      <c r="K957" t="s">
        <v>263</v>
      </c>
      <c r="L957" t="s">
        <v>26</v>
      </c>
      <c r="M957" t="s">
        <v>26</v>
      </c>
      <c r="N957" s="4"/>
      <c r="O957" s="4"/>
      <c r="P957" s="4"/>
      <c r="Q957" s="4"/>
      <c r="R957" s="4"/>
      <c r="S957" s="4"/>
      <c r="T957" s="4">
        <v>906.95010000000002</v>
      </c>
      <c r="U957" s="2">
        <f t="shared" si="15"/>
        <v>906.95010000000002</v>
      </c>
    </row>
    <row r="958" spans="1:21" hidden="1" x14ac:dyDescent="0.25">
      <c r="A958" s="3" t="s">
        <v>433</v>
      </c>
      <c r="B958" t="s">
        <v>22</v>
      </c>
      <c r="C958" t="s">
        <v>243</v>
      </c>
      <c r="D958" t="s">
        <v>42</v>
      </c>
      <c r="E958" t="s">
        <v>434</v>
      </c>
      <c r="F958" t="s">
        <v>26</v>
      </c>
      <c r="G958" t="s">
        <v>26</v>
      </c>
      <c r="H958" t="s">
        <v>42</v>
      </c>
      <c r="I958" t="s">
        <v>94</v>
      </c>
      <c r="J958" t="s">
        <v>264</v>
      </c>
      <c r="K958" t="s">
        <v>26</v>
      </c>
      <c r="L958" t="s">
        <v>26</v>
      </c>
      <c r="M958" t="s">
        <v>26</v>
      </c>
      <c r="N958" s="4"/>
      <c r="O958" s="4"/>
      <c r="P958" s="4"/>
      <c r="Q958" s="4"/>
      <c r="R958" s="4"/>
      <c r="S958" s="4"/>
      <c r="T958" s="4">
        <v>19.120100000000001</v>
      </c>
      <c r="U958" s="2">
        <f t="shared" si="15"/>
        <v>19.120100000000001</v>
      </c>
    </row>
    <row r="959" spans="1:21" hidden="1" x14ac:dyDescent="0.25">
      <c r="A959" s="3" t="s">
        <v>433</v>
      </c>
      <c r="B959" t="s">
        <v>22</v>
      </c>
      <c r="C959" t="s">
        <v>243</v>
      </c>
      <c r="D959" t="s">
        <v>42</v>
      </c>
      <c r="E959" t="s">
        <v>434</v>
      </c>
      <c r="F959" t="s">
        <v>26</v>
      </c>
      <c r="G959" t="s">
        <v>26</v>
      </c>
      <c r="H959" t="s">
        <v>42</v>
      </c>
      <c r="I959" t="s">
        <v>94</v>
      </c>
      <c r="J959" t="s">
        <v>486</v>
      </c>
      <c r="K959" t="s">
        <v>487</v>
      </c>
      <c r="L959" t="s">
        <v>26</v>
      </c>
      <c r="M959" t="s">
        <v>26</v>
      </c>
      <c r="N959" s="4"/>
      <c r="O959" s="4"/>
      <c r="P959" s="4"/>
      <c r="Q959" s="4"/>
      <c r="R959" s="4"/>
      <c r="S959" s="4"/>
      <c r="T959" s="4">
        <v>9.9999999999999991E-5</v>
      </c>
      <c r="U959" s="2">
        <f t="shared" si="15"/>
        <v>9.9999999999999991E-5</v>
      </c>
    </row>
    <row r="960" spans="1:21" hidden="1" x14ac:dyDescent="0.25">
      <c r="A960" s="3" t="s">
        <v>433</v>
      </c>
      <c r="B960" t="s">
        <v>22</v>
      </c>
      <c r="C960" t="s">
        <v>243</v>
      </c>
      <c r="D960" t="s">
        <v>42</v>
      </c>
      <c r="E960" t="s">
        <v>434</v>
      </c>
      <c r="F960" t="s">
        <v>26</v>
      </c>
      <c r="G960" t="s">
        <v>26</v>
      </c>
      <c r="H960" t="s">
        <v>42</v>
      </c>
      <c r="I960" t="s">
        <v>94</v>
      </c>
      <c r="J960" t="s">
        <v>273</v>
      </c>
      <c r="K960" t="s">
        <v>274</v>
      </c>
      <c r="L960" t="s">
        <v>26</v>
      </c>
      <c r="M960" t="s">
        <v>26</v>
      </c>
      <c r="N960" s="4"/>
      <c r="O960" s="4"/>
      <c r="P960" s="4"/>
      <c r="Q960" s="4"/>
      <c r="R960" s="4"/>
      <c r="S960" s="4"/>
      <c r="T960" s="4">
        <v>1626.4001000000001</v>
      </c>
      <c r="U960" s="2">
        <f t="shared" si="15"/>
        <v>1626.4001000000001</v>
      </c>
    </row>
    <row r="961" spans="1:21" hidden="1" x14ac:dyDescent="0.25">
      <c r="A961" s="3" t="s">
        <v>433</v>
      </c>
      <c r="B961" t="s">
        <v>22</v>
      </c>
      <c r="C961" t="s">
        <v>243</v>
      </c>
      <c r="D961" t="s">
        <v>111</v>
      </c>
      <c r="E961" t="s">
        <v>434</v>
      </c>
      <c r="F961" t="s">
        <v>26</v>
      </c>
      <c r="G961" t="s">
        <v>26</v>
      </c>
      <c r="H961" t="s">
        <v>111</v>
      </c>
      <c r="I961" t="s">
        <v>430</v>
      </c>
      <c r="J961" t="s">
        <v>437</v>
      </c>
      <c r="K961" t="s">
        <v>438</v>
      </c>
      <c r="L961" t="s">
        <v>26</v>
      </c>
      <c r="M961" t="s">
        <v>26</v>
      </c>
      <c r="N961" s="4"/>
      <c r="O961" s="4"/>
      <c r="P961" s="4"/>
      <c r="Q961" s="4"/>
      <c r="R961" s="4"/>
      <c r="S961" s="4"/>
      <c r="T961" s="4">
        <v>154.5401</v>
      </c>
      <c r="U961" s="2">
        <f t="shared" si="15"/>
        <v>154.5401</v>
      </c>
    </row>
    <row r="962" spans="1:21" hidden="1" x14ac:dyDescent="0.25">
      <c r="A962" s="3" t="s">
        <v>433</v>
      </c>
      <c r="B962" t="s">
        <v>22</v>
      </c>
      <c r="C962" t="s">
        <v>243</v>
      </c>
      <c r="D962" t="s">
        <v>24</v>
      </c>
      <c r="E962" t="s">
        <v>434</v>
      </c>
      <c r="F962" t="s">
        <v>26</v>
      </c>
      <c r="G962" t="s">
        <v>26</v>
      </c>
      <c r="H962" t="s">
        <v>27</v>
      </c>
      <c r="I962" t="s">
        <v>28</v>
      </c>
      <c r="J962" t="s">
        <v>135</v>
      </c>
      <c r="K962" t="s">
        <v>443</v>
      </c>
      <c r="L962" t="s">
        <v>26</v>
      </c>
      <c r="M962" t="s">
        <v>26</v>
      </c>
      <c r="N962" s="4"/>
      <c r="O962" s="4"/>
      <c r="P962" s="4"/>
      <c r="Q962" s="4"/>
      <c r="R962" s="4"/>
      <c r="S962" s="4"/>
      <c r="T962" s="4">
        <v>-7736.4000000000005</v>
      </c>
      <c r="U962" s="2">
        <f t="shared" si="15"/>
        <v>-7736.4000000000005</v>
      </c>
    </row>
    <row r="963" spans="1:21" hidden="1" x14ac:dyDescent="0.25">
      <c r="A963" s="3" t="s">
        <v>433</v>
      </c>
      <c r="B963" t="s">
        <v>22</v>
      </c>
      <c r="C963" t="s">
        <v>243</v>
      </c>
      <c r="D963" t="s">
        <v>24</v>
      </c>
      <c r="E963" t="s">
        <v>434</v>
      </c>
      <c r="F963" t="s">
        <v>26</v>
      </c>
      <c r="G963" t="s">
        <v>26</v>
      </c>
      <c r="H963" t="s">
        <v>27</v>
      </c>
      <c r="I963" t="s">
        <v>28</v>
      </c>
      <c r="J963" t="s">
        <v>444</v>
      </c>
      <c r="K963" t="s">
        <v>445</v>
      </c>
      <c r="L963" t="s">
        <v>26</v>
      </c>
      <c r="M963" t="s">
        <v>26</v>
      </c>
      <c r="N963" s="4"/>
      <c r="O963" s="4"/>
      <c r="P963" s="4"/>
      <c r="Q963" s="4"/>
      <c r="R963" s="4"/>
      <c r="S963" s="4"/>
      <c r="T963" s="4">
        <v>-1276</v>
      </c>
      <c r="U963" s="2">
        <f t="shared" si="15"/>
        <v>-1276</v>
      </c>
    </row>
    <row r="964" spans="1:21" hidden="1" x14ac:dyDescent="0.25">
      <c r="A964" s="3" t="s">
        <v>433</v>
      </c>
      <c r="B964" t="s">
        <v>22</v>
      </c>
      <c r="C964" t="s">
        <v>243</v>
      </c>
      <c r="D964" t="s">
        <v>24</v>
      </c>
      <c r="E964" t="s">
        <v>434</v>
      </c>
      <c r="F964" t="s">
        <v>26</v>
      </c>
      <c r="G964" t="s">
        <v>26</v>
      </c>
      <c r="H964" t="s">
        <v>27</v>
      </c>
      <c r="I964" t="s">
        <v>28</v>
      </c>
      <c r="J964" t="s">
        <v>454</v>
      </c>
      <c r="K964" t="s">
        <v>455</v>
      </c>
      <c r="L964" t="s">
        <v>26</v>
      </c>
      <c r="M964" t="s">
        <v>26</v>
      </c>
      <c r="N964" s="4"/>
      <c r="O964" s="4"/>
      <c r="P964" s="4"/>
      <c r="Q964" s="4"/>
      <c r="R964" s="4"/>
      <c r="S964" s="4"/>
      <c r="T964" s="4">
        <v>-9776</v>
      </c>
      <c r="U964" s="2">
        <f t="shared" si="15"/>
        <v>-9776</v>
      </c>
    </row>
    <row r="965" spans="1:21" hidden="1" x14ac:dyDescent="0.25">
      <c r="A965" s="3" t="s">
        <v>433</v>
      </c>
      <c r="B965" t="s">
        <v>22</v>
      </c>
      <c r="C965" t="s">
        <v>243</v>
      </c>
      <c r="D965" t="s">
        <v>24</v>
      </c>
      <c r="E965" t="s">
        <v>434</v>
      </c>
      <c r="F965" t="s">
        <v>26</v>
      </c>
      <c r="G965" t="s">
        <v>26</v>
      </c>
      <c r="H965" t="s">
        <v>27</v>
      </c>
      <c r="I965" t="s">
        <v>28</v>
      </c>
      <c r="J965" t="s">
        <v>456</v>
      </c>
      <c r="K965" t="s">
        <v>457</v>
      </c>
      <c r="L965" t="s">
        <v>26</v>
      </c>
      <c r="M965" t="s">
        <v>26</v>
      </c>
      <c r="N965" s="4"/>
      <c r="O965" s="4"/>
      <c r="P965" s="4"/>
      <c r="Q965" s="4"/>
      <c r="R965" s="4"/>
      <c r="S965" s="4"/>
      <c r="T965" s="4">
        <v>-87.5</v>
      </c>
      <c r="U965" s="2">
        <f t="shared" si="15"/>
        <v>-87.5</v>
      </c>
    </row>
    <row r="966" spans="1:21" hidden="1" x14ac:dyDescent="0.25">
      <c r="A966" s="3" t="s">
        <v>433</v>
      </c>
      <c r="B966" t="s">
        <v>22</v>
      </c>
      <c r="C966" t="s">
        <v>243</v>
      </c>
      <c r="D966" t="s">
        <v>24</v>
      </c>
      <c r="E966" t="s">
        <v>434</v>
      </c>
      <c r="F966" t="s">
        <v>26</v>
      </c>
      <c r="G966" t="s">
        <v>26</v>
      </c>
      <c r="H966" t="s">
        <v>27</v>
      </c>
      <c r="I966" t="s">
        <v>28</v>
      </c>
      <c r="J966" t="s">
        <v>129</v>
      </c>
      <c r="K966" t="s">
        <v>130</v>
      </c>
      <c r="L966" t="s">
        <v>26</v>
      </c>
      <c r="M966" t="s">
        <v>26</v>
      </c>
      <c r="N966" s="4"/>
      <c r="O966" s="4"/>
      <c r="P966" s="4"/>
      <c r="Q966" s="4"/>
      <c r="R966" s="4"/>
      <c r="S966" s="4"/>
      <c r="T966" s="4">
        <v>-124.13</v>
      </c>
      <c r="U966" s="2">
        <f t="shared" si="15"/>
        <v>-124.13</v>
      </c>
    </row>
    <row r="967" spans="1:21" hidden="1" x14ac:dyDescent="0.25">
      <c r="A967" s="3" t="s">
        <v>433</v>
      </c>
      <c r="B967" t="s">
        <v>22</v>
      </c>
      <c r="C967" t="s">
        <v>243</v>
      </c>
      <c r="D967" t="s">
        <v>24</v>
      </c>
      <c r="E967" t="s">
        <v>434</v>
      </c>
      <c r="F967" t="s">
        <v>26</v>
      </c>
      <c r="G967" t="s">
        <v>26</v>
      </c>
      <c r="H967" t="s">
        <v>27</v>
      </c>
      <c r="I967" t="s">
        <v>28</v>
      </c>
      <c r="J967" t="s">
        <v>233</v>
      </c>
      <c r="K967" t="s">
        <v>234</v>
      </c>
      <c r="L967" t="s">
        <v>26</v>
      </c>
      <c r="M967" t="s">
        <v>26</v>
      </c>
      <c r="N967" s="4"/>
      <c r="O967" s="4"/>
      <c r="P967" s="4"/>
      <c r="Q967" s="4"/>
      <c r="R967" s="4"/>
      <c r="S967" s="4"/>
      <c r="T967" s="4">
        <v>-445.5</v>
      </c>
      <c r="U967" s="2">
        <f t="shared" si="15"/>
        <v>-445.5</v>
      </c>
    </row>
    <row r="968" spans="1:21" hidden="1" x14ac:dyDescent="0.25">
      <c r="A968" s="3" t="s">
        <v>433</v>
      </c>
      <c r="B968" t="s">
        <v>22</v>
      </c>
      <c r="C968" t="s">
        <v>243</v>
      </c>
      <c r="D968" t="s">
        <v>24</v>
      </c>
      <c r="E968" t="s">
        <v>434</v>
      </c>
      <c r="F968" t="s">
        <v>26</v>
      </c>
      <c r="G968" t="s">
        <v>26</v>
      </c>
      <c r="H968" t="s">
        <v>27</v>
      </c>
      <c r="I968" t="s">
        <v>28</v>
      </c>
      <c r="J968" t="s">
        <v>261</v>
      </c>
      <c r="K968" t="s">
        <v>262</v>
      </c>
      <c r="L968" t="s">
        <v>26</v>
      </c>
      <c r="M968" t="s">
        <v>26</v>
      </c>
      <c r="N968" s="4"/>
      <c r="O968" s="4"/>
      <c r="P968" s="4"/>
      <c r="Q968" s="4"/>
      <c r="R968" s="4"/>
      <c r="S968" s="4"/>
      <c r="T968" s="4">
        <v>-2240</v>
      </c>
      <c r="U968" s="2">
        <f t="shared" si="15"/>
        <v>-2240</v>
      </c>
    </row>
    <row r="969" spans="1:21" hidden="1" x14ac:dyDescent="0.25">
      <c r="A969" s="3" t="s">
        <v>433</v>
      </c>
      <c r="B969" t="s">
        <v>22</v>
      </c>
      <c r="C969" t="s">
        <v>243</v>
      </c>
      <c r="D969" t="s">
        <v>24</v>
      </c>
      <c r="E969" t="s">
        <v>434</v>
      </c>
      <c r="F969" t="s">
        <v>26</v>
      </c>
      <c r="G969" t="s">
        <v>26</v>
      </c>
      <c r="H969" t="s">
        <v>27</v>
      </c>
      <c r="I969" t="s">
        <v>28</v>
      </c>
      <c r="J969" t="s">
        <v>131</v>
      </c>
      <c r="K969" t="s">
        <v>263</v>
      </c>
      <c r="L969" t="s">
        <v>26</v>
      </c>
      <c r="M969" t="s">
        <v>26</v>
      </c>
      <c r="N969" s="4"/>
      <c r="O969" s="4"/>
      <c r="P969" s="4"/>
      <c r="Q969" s="4"/>
      <c r="R969" s="4"/>
      <c r="S969" s="4"/>
      <c r="T969" s="4">
        <v>-906.94999999999993</v>
      </c>
      <c r="U969" s="2">
        <f t="shared" si="15"/>
        <v>-906.94999999999993</v>
      </c>
    </row>
    <row r="970" spans="1:21" hidden="1" x14ac:dyDescent="0.25">
      <c r="A970" s="3" t="s">
        <v>433</v>
      </c>
      <c r="B970" t="s">
        <v>22</v>
      </c>
      <c r="C970" t="s">
        <v>243</v>
      </c>
      <c r="D970" t="s">
        <v>24</v>
      </c>
      <c r="E970" t="s">
        <v>434</v>
      </c>
      <c r="F970" t="s">
        <v>26</v>
      </c>
      <c r="G970" t="s">
        <v>26</v>
      </c>
      <c r="H970" t="s">
        <v>27</v>
      </c>
      <c r="I970" t="s">
        <v>28</v>
      </c>
      <c r="J970" t="s">
        <v>264</v>
      </c>
      <c r="K970" t="s">
        <v>26</v>
      </c>
      <c r="L970" t="s">
        <v>26</v>
      </c>
      <c r="M970" t="s">
        <v>26</v>
      </c>
      <c r="N970" s="4"/>
      <c r="O970" s="4"/>
      <c r="P970" s="4"/>
      <c r="Q970" s="4"/>
      <c r="R970" s="4"/>
      <c r="S970" s="4"/>
      <c r="T970" s="4">
        <v>-19.12</v>
      </c>
      <c r="U970" s="2">
        <f t="shared" si="15"/>
        <v>-19.12</v>
      </c>
    </row>
    <row r="971" spans="1:21" hidden="1" x14ac:dyDescent="0.25">
      <c r="A971" s="3" t="s">
        <v>433</v>
      </c>
      <c r="B971" t="s">
        <v>22</v>
      </c>
      <c r="C971" t="s">
        <v>243</v>
      </c>
      <c r="D971" t="s">
        <v>24</v>
      </c>
      <c r="E971" t="s">
        <v>434</v>
      </c>
      <c r="F971" t="s">
        <v>26</v>
      </c>
      <c r="G971" t="s">
        <v>26</v>
      </c>
      <c r="H971" t="s">
        <v>27</v>
      </c>
      <c r="I971" t="s">
        <v>28</v>
      </c>
      <c r="J971" t="s">
        <v>273</v>
      </c>
      <c r="K971" t="s">
        <v>274</v>
      </c>
      <c r="L971" t="s">
        <v>26</v>
      </c>
      <c r="M971" t="s">
        <v>26</v>
      </c>
      <c r="N971" s="4"/>
      <c r="O971" s="4"/>
      <c r="P971" s="4"/>
      <c r="Q971" s="4"/>
      <c r="R971" s="4"/>
      <c r="S971" s="4"/>
      <c r="T971" s="4">
        <v>-1626.4</v>
      </c>
      <c r="U971" s="2">
        <f t="shared" si="15"/>
        <v>-1626.4</v>
      </c>
    </row>
    <row r="972" spans="1:21" hidden="1" x14ac:dyDescent="0.25">
      <c r="A972" s="3" t="s">
        <v>433</v>
      </c>
      <c r="B972" t="s">
        <v>22</v>
      </c>
      <c r="C972" t="s">
        <v>243</v>
      </c>
      <c r="D972" t="s">
        <v>24</v>
      </c>
      <c r="E972" t="s">
        <v>434</v>
      </c>
      <c r="F972" t="s">
        <v>26</v>
      </c>
      <c r="G972" t="s">
        <v>26</v>
      </c>
      <c r="H972" t="s">
        <v>33</v>
      </c>
      <c r="I972" t="s">
        <v>34</v>
      </c>
      <c r="J972" t="s">
        <v>437</v>
      </c>
      <c r="K972" t="s">
        <v>438</v>
      </c>
      <c r="L972" t="s">
        <v>26</v>
      </c>
      <c r="M972" t="s">
        <v>26</v>
      </c>
      <c r="N972" s="4"/>
      <c r="O972" s="4"/>
      <c r="P972" s="4"/>
      <c r="Q972" s="4"/>
      <c r="R972" s="4"/>
      <c r="S972" s="4"/>
      <c r="T972" s="4">
        <v>-154.54</v>
      </c>
      <c r="U972" s="2">
        <f t="shared" ref="U972:U1035" si="16">T972</f>
        <v>-154.54</v>
      </c>
    </row>
    <row r="973" spans="1:21" hidden="1" x14ac:dyDescent="0.25">
      <c r="A973" s="3" t="s">
        <v>433</v>
      </c>
      <c r="B973" t="s">
        <v>22</v>
      </c>
      <c r="C973" t="s">
        <v>246</v>
      </c>
      <c r="D973" t="s">
        <v>42</v>
      </c>
      <c r="E973" t="s">
        <v>434</v>
      </c>
      <c r="F973" t="s">
        <v>26</v>
      </c>
      <c r="G973" t="s">
        <v>26</v>
      </c>
      <c r="H973" t="s">
        <v>42</v>
      </c>
      <c r="I973" t="s">
        <v>94</v>
      </c>
      <c r="J973" t="s">
        <v>435</v>
      </c>
      <c r="K973" t="s">
        <v>436</v>
      </c>
      <c r="L973" t="s">
        <v>26</v>
      </c>
      <c r="M973" t="s">
        <v>26</v>
      </c>
      <c r="N973" s="4"/>
      <c r="O973" s="4"/>
      <c r="P973" s="4"/>
      <c r="Q973" s="4"/>
      <c r="R973" s="4"/>
      <c r="S973" s="4"/>
      <c r="T973" s="4">
        <v>2340.4000999999998</v>
      </c>
      <c r="U973" s="2">
        <f t="shared" si="16"/>
        <v>2340.4000999999998</v>
      </c>
    </row>
    <row r="974" spans="1:21" hidden="1" x14ac:dyDescent="0.25">
      <c r="A974" s="3" t="s">
        <v>433</v>
      </c>
      <c r="B974" t="s">
        <v>22</v>
      </c>
      <c r="C974" t="s">
        <v>246</v>
      </c>
      <c r="D974" t="s">
        <v>42</v>
      </c>
      <c r="E974" t="s">
        <v>434</v>
      </c>
      <c r="F974" t="s">
        <v>26</v>
      </c>
      <c r="G974" t="s">
        <v>26</v>
      </c>
      <c r="H974" t="s">
        <v>42</v>
      </c>
      <c r="I974" t="s">
        <v>94</v>
      </c>
      <c r="J974" t="s">
        <v>441</v>
      </c>
      <c r="K974" t="s">
        <v>442</v>
      </c>
      <c r="L974" t="s">
        <v>26</v>
      </c>
      <c r="M974" t="s">
        <v>26</v>
      </c>
      <c r="N974" s="4"/>
      <c r="O974" s="4"/>
      <c r="P974" s="4"/>
      <c r="Q974" s="4"/>
      <c r="R974" s="4"/>
      <c r="S974" s="4"/>
      <c r="T974" s="4">
        <v>483.03009999999989</v>
      </c>
      <c r="U974" s="2">
        <f t="shared" si="16"/>
        <v>483.03009999999989</v>
      </c>
    </row>
    <row r="975" spans="1:21" hidden="1" x14ac:dyDescent="0.25">
      <c r="A975" s="3" t="s">
        <v>433</v>
      </c>
      <c r="B975" t="s">
        <v>22</v>
      </c>
      <c r="C975" t="s">
        <v>246</v>
      </c>
      <c r="D975" t="s">
        <v>42</v>
      </c>
      <c r="E975" t="s">
        <v>434</v>
      </c>
      <c r="F975" t="s">
        <v>26</v>
      </c>
      <c r="G975" t="s">
        <v>26</v>
      </c>
      <c r="H975" t="s">
        <v>42</v>
      </c>
      <c r="I975" t="s">
        <v>94</v>
      </c>
      <c r="J975" t="s">
        <v>135</v>
      </c>
      <c r="K975" t="s">
        <v>443</v>
      </c>
      <c r="L975" t="s">
        <v>26</v>
      </c>
      <c r="M975" t="s">
        <v>26</v>
      </c>
      <c r="N975" s="4"/>
      <c r="O975" s="4"/>
      <c r="P975" s="4"/>
      <c r="Q975" s="4"/>
      <c r="R975" s="4"/>
      <c r="S975" s="4"/>
      <c r="T975" s="4">
        <v>1743.5101</v>
      </c>
      <c r="U975" s="2">
        <f t="shared" si="16"/>
        <v>1743.5101</v>
      </c>
    </row>
    <row r="976" spans="1:21" hidden="1" x14ac:dyDescent="0.25">
      <c r="A976" s="3" t="s">
        <v>433</v>
      </c>
      <c r="B976" t="s">
        <v>22</v>
      </c>
      <c r="C976" t="s">
        <v>246</v>
      </c>
      <c r="D976" t="s">
        <v>42</v>
      </c>
      <c r="E976" t="s">
        <v>434</v>
      </c>
      <c r="F976" t="s">
        <v>26</v>
      </c>
      <c r="G976" t="s">
        <v>26</v>
      </c>
      <c r="H976" t="s">
        <v>42</v>
      </c>
      <c r="I976" t="s">
        <v>94</v>
      </c>
      <c r="J976" t="s">
        <v>129</v>
      </c>
      <c r="K976" t="s">
        <v>130</v>
      </c>
      <c r="L976" t="s">
        <v>26</v>
      </c>
      <c r="M976" t="s">
        <v>26</v>
      </c>
      <c r="N976" s="4"/>
      <c r="O976" s="4"/>
      <c r="P976" s="4"/>
      <c r="Q976" s="4"/>
      <c r="R976" s="4"/>
      <c r="S976" s="4"/>
      <c r="T976" s="4">
        <v>3037.0300999999999</v>
      </c>
      <c r="U976" s="2">
        <f t="shared" si="16"/>
        <v>3037.0300999999999</v>
      </c>
    </row>
    <row r="977" spans="1:21" hidden="1" x14ac:dyDescent="0.25">
      <c r="A977" s="3" t="s">
        <v>433</v>
      </c>
      <c r="B977" t="s">
        <v>22</v>
      </c>
      <c r="C977" t="s">
        <v>246</v>
      </c>
      <c r="D977" t="s">
        <v>42</v>
      </c>
      <c r="E977" t="s">
        <v>434</v>
      </c>
      <c r="F977" t="s">
        <v>26</v>
      </c>
      <c r="G977" t="s">
        <v>26</v>
      </c>
      <c r="H977" t="s">
        <v>42</v>
      </c>
      <c r="I977" t="s">
        <v>94</v>
      </c>
      <c r="J977" t="s">
        <v>233</v>
      </c>
      <c r="K977" t="s">
        <v>234</v>
      </c>
      <c r="L977" t="s">
        <v>26</v>
      </c>
      <c r="M977" t="s">
        <v>26</v>
      </c>
      <c r="N977" s="4"/>
      <c r="O977" s="4"/>
      <c r="P977" s="4"/>
      <c r="Q977" s="4"/>
      <c r="R977" s="4"/>
      <c r="S977" s="4"/>
      <c r="T977" s="4">
        <v>114.2401</v>
      </c>
      <c r="U977" s="2">
        <f t="shared" si="16"/>
        <v>114.2401</v>
      </c>
    </row>
    <row r="978" spans="1:21" hidden="1" x14ac:dyDescent="0.25">
      <c r="A978" s="3" t="s">
        <v>433</v>
      </c>
      <c r="B978" t="s">
        <v>22</v>
      </c>
      <c r="C978" t="s">
        <v>246</v>
      </c>
      <c r="D978" t="s">
        <v>42</v>
      </c>
      <c r="E978" t="s">
        <v>434</v>
      </c>
      <c r="F978" t="s">
        <v>26</v>
      </c>
      <c r="G978" t="s">
        <v>26</v>
      </c>
      <c r="H978" t="s">
        <v>42</v>
      </c>
      <c r="I978" t="s">
        <v>94</v>
      </c>
      <c r="J978" t="s">
        <v>261</v>
      </c>
      <c r="K978" t="s">
        <v>262</v>
      </c>
      <c r="L978" t="s">
        <v>26</v>
      </c>
      <c r="M978" t="s">
        <v>26</v>
      </c>
      <c r="N978" s="4"/>
      <c r="O978" s="4"/>
      <c r="P978" s="4"/>
      <c r="Q978" s="4"/>
      <c r="R978" s="4"/>
      <c r="S978" s="4"/>
      <c r="T978" s="4">
        <v>1721.4601000000002</v>
      </c>
      <c r="U978" s="2">
        <f t="shared" si="16"/>
        <v>1721.4601000000002</v>
      </c>
    </row>
    <row r="979" spans="1:21" hidden="1" x14ac:dyDescent="0.25">
      <c r="A979" s="3" t="s">
        <v>433</v>
      </c>
      <c r="B979" t="s">
        <v>22</v>
      </c>
      <c r="C979" t="s">
        <v>246</v>
      </c>
      <c r="D979" t="s">
        <v>42</v>
      </c>
      <c r="E979" t="s">
        <v>434</v>
      </c>
      <c r="F979" t="s">
        <v>26</v>
      </c>
      <c r="G979" t="s">
        <v>26</v>
      </c>
      <c r="H979" t="s">
        <v>42</v>
      </c>
      <c r="I979" t="s">
        <v>94</v>
      </c>
      <c r="J979" t="s">
        <v>264</v>
      </c>
      <c r="K979" t="s">
        <v>26</v>
      </c>
      <c r="L979" t="s">
        <v>26</v>
      </c>
      <c r="M979" t="s">
        <v>26</v>
      </c>
      <c r="N979" s="4"/>
      <c r="O979" s="4"/>
      <c r="P979" s="4"/>
      <c r="Q979" s="4"/>
      <c r="R979" s="4"/>
      <c r="S979" s="4"/>
      <c r="T979" s="4">
        <v>597.50009999999997</v>
      </c>
      <c r="U979" s="2">
        <f t="shared" si="16"/>
        <v>597.50009999999997</v>
      </c>
    </row>
    <row r="980" spans="1:21" hidden="1" x14ac:dyDescent="0.25">
      <c r="A980" s="3" t="s">
        <v>433</v>
      </c>
      <c r="B980" t="s">
        <v>22</v>
      </c>
      <c r="C980" t="s">
        <v>246</v>
      </c>
      <c r="D980" t="s">
        <v>111</v>
      </c>
      <c r="E980" t="s">
        <v>434</v>
      </c>
      <c r="F980" t="s">
        <v>26</v>
      </c>
      <c r="G980" t="s">
        <v>26</v>
      </c>
      <c r="H980" t="s">
        <v>111</v>
      </c>
      <c r="I980" t="s">
        <v>430</v>
      </c>
      <c r="J980" t="s">
        <v>437</v>
      </c>
      <c r="K980" t="s">
        <v>438</v>
      </c>
      <c r="L980" t="s">
        <v>26</v>
      </c>
      <c r="M980" t="s">
        <v>26</v>
      </c>
      <c r="N980" s="4"/>
      <c r="O980" s="4"/>
      <c r="P980" s="4"/>
      <c r="Q980" s="4"/>
      <c r="R980" s="4"/>
      <c r="S980" s="4"/>
      <c r="T980" s="4">
        <v>13.960100000000001</v>
      </c>
      <c r="U980" s="2">
        <f t="shared" si="16"/>
        <v>13.960100000000001</v>
      </c>
    </row>
    <row r="981" spans="1:21" hidden="1" x14ac:dyDescent="0.25">
      <c r="A981" s="3" t="s">
        <v>433</v>
      </c>
      <c r="B981" t="s">
        <v>22</v>
      </c>
      <c r="C981" t="s">
        <v>246</v>
      </c>
      <c r="D981" t="s">
        <v>24</v>
      </c>
      <c r="E981" t="s">
        <v>434</v>
      </c>
      <c r="F981" t="s">
        <v>26</v>
      </c>
      <c r="G981" t="s">
        <v>26</v>
      </c>
      <c r="H981" t="s">
        <v>27</v>
      </c>
      <c r="I981" t="s">
        <v>28</v>
      </c>
      <c r="J981" t="s">
        <v>435</v>
      </c>
      <c r="K981" t="s">
        <v>436</v>
      </c>
      <c r="L981" t="s">
        <v>26</v>
      </c>
      <c r="M981" t="s">
        <v>26</v>
      </c>
      <c r="N981" s="4"/>
      <c r="O981" s="4"/>
      <c r="P981" s="4"/>
      <c r="Q981" s="4"/>
      <c r="R981" s="4"/>
      <c r="S981" s="4"/>
      <c r="T981" s="4">
        <v>-2340.4</v>
      </c>
      <c r="U981" s="2">
        <f t="shared" si="16"/>
        <v>-2340.4</v>
      </c>
    </row>
    <row r="982" spans="1:21" hidden="1" x14ac:dyDescent="0.25">
      <c r="A982" s="3" t="s">
        <v>433</v>
      </c>
      <c r="B982" t="s">
        <v>22</v>
      </c>
      <c r="C982" t="s">
        <v>246</v>
      </c>
      <c r="D982" t="s">
        <v>24</v>
      </c>
      <c r="E982" t="s">
        <v>434</v>
      </c>
      <c r="F982" t="s">
        <v>26</v>
      </c>
      <c r="G982" t="s">
        <v>26</v>
      </c>
      <c r="H982" t="s">
        <v>27</v>
      </c>
      <c r="I982" t="s">
        <v>28</v>
      </c>
      <c r="J982" t="s">
        <v>441</v>
      </c>
      <c r="K982" t="s">
        <v>442</v>
      </c>
      <c r="L982" t="s">
        <v>26</v>
      </c>
      <c r="M982" t="s">
        <v>26</v>
      </c>
      <c r="N982" s="4"/>
      <c r="O982" s="4"/>
      <c r="P982" s="4"/>
      <c r="Q982" s="4"/>
      <c r="R982" s="4"/>
      <c r="S982" s="4"/>
      <c r="T982" s="4">
        <v>-483.03</v>
      </c>
      <c r="U982" s="2">
        <f t="shared" si="16"/>
        <v>-483.03</v>
      </c>
    </row>
    <row r="983" spans="1:21" hidden="1" x14ac:dyDescent="0.25">
      <c r="A983" s="3" t="s">
        <v>433</v>
      </c>
      <c r="B983" t="s">
        <v>22</v>
      </c>
      <c r="C983" t="s">
        <v>246</v>
      </c>
      <c r="D983" t="s">
        <v>24</v>
      </c>
      <c r="E983" t="s">
        <v>434</v>
      </c>
      <c r="F983" t="s">
        <v>26</v>
      </c>
      <c r="G983" t="s">
        <v>26</v>
      </c>
      <c r="H983" t="s">
        <v>27</v>
      </c>
      <c r="I983" t="s">
        <v>28</v>
      </c>
      <c r="J983" t="s">
        <v>135</v>
      </c>
      <c r="K983" t="s">
        <v>443</v>
      </c>
      <c r="L983" t="s">
        <v>26</v>
      </c>
      <c r="M983" t="s">
        <v>26</v>
      </c>
      <c r="N983" s="4"/>
      <c r="O983" s="4"/>
      <c r="P983" s="4"/>
      <c r="Q983" s="4"/>
      <c r="R983" s="4"/>
      <c r="S983" s="4"/>
      <c r="T983" s="4">
        <v>-1743.51</v>
      </c>
      <c r="U983" s="2">
        <f t="shared" si="16"/>
        <v>-1743.51</v>
      </c>
    </row>
    <row r="984" spans="1:21" hidden="1" x14ac:dyDescent="0.25">
      <c r="A984" s="3" t="s">
        <v>433</v>
      </c>
      <c r="B984" t="s">
        <v>22</v>
      </c>
      <c r="C984" t="s">
        <v>246</v>
      </c>
      <c r="D984" t="s">
        <v>24</v>
      </c>
      <c r="E984" t="s">
        <v>434</v>
      </c>
      <c r="F984" t="s">
        <v>26</v>
      </c>
      <c r="G984" t="s">
        <v>26</v>
      </c>
      <c r="H984" t="s">
        <v>27</v>
      </c>
      <c r="I984" t="s">
        <v>28</v>
      </c>
      <c r="J984" t="s">
        <v>129</v>
      </c>
      <c r="K984" t="s">
        <v>130</v>
      </c>
      <c r="L984" t="s">
        <v>26</v>
      </c>
      <c r="M984" t="s">
        <v>26</v>
      </c>
      <c r="N984" s="4"/>
      <c r="O984" s="4"/>
      <c r="P984" s="4"/>
      <c r="Q984" s="4"/>
      <c r="R984" s="4"/>
      <c r="S984" s="4"/>
      <c r="T984" s="4">
        <v>-3037.03</v>
      </c>
      <c r="U984" s="2">
        <f t="shared" si="16"/>
        <v>-3037.03</v>
      </c>
    </row>
    <row r="985" spans="1:21" hidden="1" x14ac:dyDescent="0.25">
      <c r="A985" s="3" t="s">
        <v>433</v>
      </c>
      <c r="B985" t="s">
        <v>22</v>
      </c>
      <c r="C985" t="s">
        <v>246</v>
      </c>
      <c r="D985" t="s">
        <v>24</v>
      </c>
      <c r="E985" t="s">
        <v>434</v>
      </c>
      <c r="F985" t="s">
        <v>26</v>
      </c>
      <c r="G985" t="s">
        <v>26</v>
      </c>
      <c r="H985" t="s">
        <v>27</v>
      </c>
      <c r="I985" t="s">
        <v>28</v>
      </c>
      <c r="J985" t="s">
        <v>233</v>
      </c>
      <c r="K985" t="s">
        <v>234</v>
      </c>
      <c r="L985" t="s">
        <v>26</v>
      </c>
      <c r="M985" t="s">
        <v>26</v>
      </c>
      <c r="N985" s="4"/>
      <c r="O985" s="4"/>
      <c r="P985" s="4"/>
      <c r="Q985" s="4"/>
      <c r="R985" s="4"/>
      <c r="S985" s="4"/>
      <c r="T985" s="4">
        <v>-114.24</v>
      </c>
      <c r="U985" s="2">
        <f t="shared" si="16"/>
        <v>-114.24</v>
      </c>
    </row>
    <row r="986" spans="1:21" hidden="1" x14ac:dyDescent="0.25">
      <c r="A986" s="3" t="s">
        <v>433</v>
      </c>
      <c r="B986" t="s">
        <v>22</v>
      </c>
      <c r="C986" t="s">
        <v>246</v>
      </c>
      <c r="D986" t="s">
        <v>24</v>
      </c>
      <c r="E986" t="s">
        <v>434</v>
      </c>
      <c r="F986" t="s">
        <v>26</v>
      </c>
      <c r="G986" t="s">
        <v>26</v>
      </c>
      <c r="H986" t="s">
        <v>27</v>
      </c>
      <c r="I986" t="s">
        <v>28</v>
      </c>
      <c r="J986" t="s">
        <v>261</v>
      </c>
      <c r="K986" t="s">
        <v>262</v>
      </c>
      <c r="L986" t="s">
        <v>26</v>
      </c>
      <c r="M986" t="s">
        <v>26</v>
      </c>
      <c r="N986" s="4"/>
      <c r="O986" s="4"/>
      <c r="P986" s="4"/>
      <c r="Q986" s="4"/>
      <c r="R986" s="4"/>
      <c r="S986" s="4"/>
      <c r="T986" s="4">
        <v>-1721.46</v>
      </c>
      <c r="U986" s="2">
        <f t="shared" si="16"/>
        <v>-1721.46</v>
      </c>
    </row>
    <row r="987" spans="1:21" hidden="1" x14ac:dyDescent="0.25">
      <c r="A987" s="3" t="s">
        <v>433</v>
      </c>
      <c r="B987" t="s">
        <v>22</v>
      </c>
      <c r="C987" t="s">
        <v>246</v>
      </c>
      <c r="D987" t="s">
        <v>24</v>
      </c>
      <c r="E987" t="s">
        <v>434</v>
      </c>
      <c r="F987" t="s">
        <v>26</v>
      </c>
      <c r="G987" t="s">
        <v>26</v>
      </c>
      <c r="H987" t="s">
        <v>27</v>
      </c>
      <c r="I987" t="s">
        <v>28</v>
      </c>
      <c r="J987" t="s">
        <v>264</v>
      </c>
      <c r="K987" t="s">
        <v>26</v>
      </c>
      <c r="L987" t="s">
        <v>26</v>
      </c>
      <c r="M987" t="s">
        <v>26</v>
      </c>
      <c r="N987" s="4"/>
      <c r="O987" s="4"/>
      <c r="P987" s="4"/>
      <c r="Q987" s="4"/>
      <c r="R987" s="4"/>
      <c r="S987" s="4"/>
      <c r="T987" s="4">
        <v>-597.5</v>
      </c>
      <c r="U987" s="2">
        <f t="shared" si="16"/>
        <v>-597.5</v>
      </c>
    </row>
    <row r="988" spans="1:21" hidden="1" x14ac:dyDescent="0.25">
      <c r="A988" s="3" t="s">
        <v>433</v>
      </c>
      <c r="B988" t="s">
        <v>22</v>
      </c>
      <c r="C988" t="s">
        <v>246</v>
      </c>
      <c r="D988" t="s">
        <v>24</v>
      </c>
      <c r="E988" t="s">
        <v>434</v>
      </c>
      <c r="F988" t="s">
        <v>26</v>
      </c>
      <c r="G988" t="s">
        <v>26</v>
      </c>
      <c r="H988" t="s">
        <v>33</v>
      </c>
      <c r="I988" t="s">
        <v>34</v>
      </c>
      <c r="J988" t="s">
        <v>437</v>
      </c>
      <c r="K988" t="s">
        <v>438</v>
      </c>
      <c r="L988" t="s">
        <v>26</v>
      </c>
      <c r="M988" t="s">
        <v>26</v>
      </c>
      <c r="N988" s="4"/>
      <c r="O988" s="4"/>
      <c r="P988" s="4"/>
      <c r="Q988" s="4"/>
      <c r="R988" s="4"/>
      <c r="S988" s="4"/>
      <c r="T988" s="4">
        <v>-13.96</v>
      </c>
      <c r="U988" s="2">
        <f t="shared" si="16"/>
        <v>-13.96</v>
      </c>
    </row>
    <row r="989" spans="1:21" hidden="1" x14ac:dyDescent="0.25">
      <c r="A989" s="3" t="s">
        <v>433</v>
      </c>
      <c r="B989" t="s">
        <v>41</v>
      </c>
      <c r="C989" t="s">
        <v>23</v>
      </c>
      <c r="D989" t="s">
        <v>42</v>
      </c>
      <c r="E989" t="s">
        <v>434</v>
      </c>
      <c r="F989" t="s">
        <v>26</v>
      </c>
      <c r="G989" t="s">
        <v>26</v>
      </c>
      <c r="H989" t="s">
        <v>42</v>
      </c>
      <c r="I989" t="s">
        <v>94</v>
      </c>
      <c r="J989" t="s">
        <v>512</v>
      </c>
      <c r="K989" t="s">
        <v>513</v>
      </c>
      <c r="L989" t="s">
        <v>26</v>
      </c>
      <c r="M989" t="s">
        <v>26</v>
      </c>
      <c r="N989" s="4"/>
      <c r="O989" s="4"/>
      <c r="P989" s="4"/>
      <c r="Q989" s="4"/>
      <c r="R989" s="4"/>
      <c r="S989" s="4"/>
      <c r="T989" s="4">
        <v>-160000</v>
      </c>
      <c r="U989" s="2">
        <f t="shared" si="16"/>
        <v>-160000</v>
      </c>
    </row>
    <row r="990" spans="1:21" hidden="1" x14ac:dyDescent="0.25">
      <c r="A990" s="3" t="s">
        <v>433</v>
      </c>
      <c r="B990" t="s">
        <v>41</v>
      </c>
      <c r="C990" t="s">
        <v>23</v>
      </c>
      <c r="D990" t="s">
        <v>42</v>
      </c>
      <c r="E990" t="s">
        <v>434</v>
      </c>
      <c r="F990" t="s">
        <v>26</v>
      </c>
      <c r="G990" t="s">
        <v>26</v>
      </c>
      <c r="H990" t="s">
        <v>42</v>
      </c>
      <c r="I990" t="s">
        <v>94</v>
      </c>
      <c r="J990" t="s">
        <v>514</v>
      </c>
      <c r="K990" t="s">
        <v>515</v>
      </c>
      <c r="L990" t="s">
        <v>26</v>
      </c>
      <c r="M990" t="s">
        <v>26</v>
      </c>
      <c r="N990" s="4"/>
      <c r="O990" s="4"/>
      <c r="P990" s="4"/>
      <c r="Q990" s="4"/>
      <c r="R990" s="4"/>
      <c r="S990" s="4"/>
      <c r="T990" s="4">
        <v>-26000.000000000011</v>
      </c>
      <c r="U990" s="2">
        <f t="shared" si="16"/>
        <v>-26000.000000000011</v>
      </c>
    </row>
    <row r="991" spans="1:21" hidden="1" x14ac:dyDescent="0.25">
      <c r="A991" s="3" t="s">
        <v>433</v>
      </c>
      <c r="B991" t="s">
        <v>41</v>
      </c>
      <c r="C991" t="s">
        <v>23</v>
      </c>
      <c r="D991" t="s">
        <v>42</v>
      </c>
      <c r="E991" t="s">
        <v>434</v>
      </c>
      <c r="F991" t="s">
        <v>26</v>
      </c>
      <c r="G991" t="s">
        <v>26</v>
      </c>
      <c r="H991" t="s">
        <v>42</v>
      </c>
      <c r="I991" t="s">
        <v>94</v>
      </c>
      <c r="J991" t="s">
        <v>516</v>
      </c>
      <c r="K991" t="s">
        <v>517</v>
      </c>
      <c r="L991" t="s">
        <v>26</v>
      </c>
      <c r="M991" t="s">
        <v>26</v>
      </c>
      <c r="N991" s="4"/>
      <c r="O991" s="4"/>
      <c r="P991" s="4"/>
      <c r="Q991" s="4"/>
      <c r="R991" s="4"/>
      <c r="S991" s="4"/>
      <c r="T991" s="4">
        <v>-36554.710000000006</v>
      </c>
      <c r="U991" s="2">
        <f t="shared" si="16"/>
        <v>-36554.710000000006</v>
      </c>
    </row>
    <row r="992" spans="1:21" hidden="1" x14ac:dyDescent="0.25">
      <c r="A992" s="3" t="s">
        <v>433</v>
      </c>
      <c r="B992" t="s">
        <v>41</v>
      </c>
      <c r="C992" t="s">
        <v>23</v>
      </c>
      <c r="D992" t="s">
        <v>42</v>
      </c>
      <c r="E992" t="s">
        <v>434</v>
      </c>
      <c r="F992" t="s">
        <v>26</v>
      </c>
      <c r="G992" t="s">
        <v>26</v>
      </c>
      <c r="H992" t="s">
        <v>42</v>
      </c>
      <c r="I992" t="s">
        <v>94</v>
      </c>
      <c r="J992" t="s">
        <v>518</v>
      </c>
      <c r="K992" t="s">
        <v>519</v>
      </c>
      <c r="L992" t="s">
        <v>26</v>
      </c>
      <c r="M992" t="s">
        <v>26</v>
      </c>
      <c r="N992" s="4"/>
      <c r="O992" s="4"/>
      <c r="P992" s="4"/>
      <c r="Q992" s="4"/>
      <c r="R992" s="4"/>
      <c r="S992" s="4"/>
      <c r="T992" s="4">
        <v>-41432.000000000007</v>
      </c>
      <c r="U992" s="2">
        <f t="shared" si="16"/>
        <v>-41432.000000000007</v>
      </c>
    </row>
    <row r="993" spans="1:21" hidden="1" x14ac:dyDescent="0.25">
      <c r="A993" s="3" t="s">
        <v>433</v>
      </c>
      <c r="B993" t="s">
        <v>41</v>
      </c>
      <c r="C993" t="s">
        <v>23</v>
      </c>
      <c r="D993" t="s">
        <v>42</v>
      </c>
      <c r="E993" t="s">
        <v>434</v>
      </c>
      <c r="F993" t="s">
        <v>26</v>
      </c>
      <c r="G993" t="s">
        <v>26</v>
      </c>
      <c r="H993" t="s">
        <v>42</v>
      </c>
      <c r="I993" t="s">
        <v>94</v>
      </c>
      <c r="J993" t="s">
        <v>520</v>
      </c>
      <c r="K993" t="s">
        <v>422</v>
      </c>
      <c r="L993" t="s">
        <v>26</v>
      </c>
      <c r="M993" t="s">
        <v>26</v>
      </c>
      <c r="N993" s="4"/>
      <c r="O993" s="4"/>
      <c r="P993" s="4"/>
      <c r="Q993" s="4"/>
      <c r="R993" s="4"/>
      <c r="S993" s="4"/>
      <c r="T993" s="4">
        <v>-659660.05000000016</v>
      </c>
      <c r="U993" s="2">
        <f t="shared" si="16"/>
        <v>-659660.05000000016</v>
      </c>
    </row>
    <row r="994" spans="1:21" hidden="1" x14ac:dyDescent="0.25">
      <c r="A994" s="3" t="s">
        <v>433</v>
      </c>
      <c r="B994" t="s">
        <v>41</v>
      </c>
      <c r="C994" t="s">
        <v>51</v>
      </c>
      <c r="D994" t="s">
        <v>42</v>
      </c>
      <c r="E994" t="s">
        <v>434</v>
      </c>
      <c r="F994" t="s">
        <v>26</v>
      </c>
      <c r="G994" t="s">
        <v>26</v>
      </c>
      <c r="H994" t="s">
        <v>42</v>
      </c>
      <c r="I994" t="s">
        <v>94</v>
      </c>
      <c r="J994" t="s">
        <v>516</v>
      </c>
      <c r="K994" t="s">
        <v>517</v>
      </c>
      <c r="L994" t="s">
        <v>26</v>
      </c>
      <c r="M994" t="s">
        <v>26</v>
      </c>
      <c r="N994" s="4"/>
      <c r="O994" s="4"/>
      <c r="P994" s="4"/>
      <c r="Q994" s="4"/>
      <c r="R994" s="4"/>
      <c r="S994" s="4"/>
      <c r="T994" s="4">
        <v>82.960099999999997</v>
      </c>
      <c r="U994" s="2">
        <f t="shared" si="16"/>
        <v>82.960099999999997</v>
      </c>
    </row>
    <row r="995" spans="1:21" hidden="1" x14ac:dyDescent="0.25">
      <c r="A995" s="3" t="s">
        <v>433</v>
      </c>
      <c r="B995" t="s">
        <v>41</v>
      </c>
      <c r="C995" t="s">
        <v>51</v>
      </c>
      <c r="D995" t="s">
        <v>42</v>
      </c>
      <c r="E995" t="s">
        <v>434</v>
      </c>
      <c r="F995" t="s">
        <v>26</v>
      </c>
      <c r="G995" t="s">
        <v>26</v>
      </c>
      <c r="H995" t="s">
        <v>42</v>
      </c>
      <c r="I995" t="s">
        <v>94</v>
      </c>
      <c r="J995" t="s">
        <v>518</v>
      </c>
      <c r="K995" t="s">
        <v>519</v>
      </c>
      <c r="L995" t="s">
        <v>26</v>
      </c>
      <c r="M995" t="s">
        <v>26</v>
      </c>
      <c r="N995" s="4"/>
      <c r="O995" s="4"/>
      <c r="P995" s="4"/>
      <c r="Q995" s="4"/>
      <c r="R995" s="4"/>
      <c r="S995" s="4"/>
      <c r="T995" s="4">
        <v>720.00009999999997</v>
      </c>
      <c r="U995" s="2">
        <f t="shared" si="16"/>
        <v>720.00009999999997</v>
      </c>
    </row>
    <row r="996" spans="1:21" hidden="1" x14ac:dyDescent="0.25">
      <c r="A996" s="3" t="s">
        <v>433</v>
      </c>
      <c r="B996" t="s">
        <v>41</v>
      </c>
      <c r="C996" t="s">
        <v>51</v>
      </c>
      <c r="D996" t="s">
        <v>42</v>
      </c>
      <c r="E996" t="s">
        <v>434</v>
      </c>
      <c r="F996" t="s">
        <v>26</v>
      </c>
      <c r="G996" t="s">
        <v>26</v>
      </c>
      <c r="H996" t="s">
        <v>42</v>
      </c>
      <c r="I996" t="s">
        <v>94</v>
      </c>
      <c r="J996" t="s">
        <v>520</v>
      </c>
      <c r="K996" t="s">
        <v>422</v>
      </c>
      <c r="L996" t="s">
        <v>26</v>
      </c>
      <c r="M996" t="s">
        <v>26</v>
      </c>
      <c r="N996" s="4"/>
      <c r="O996" s="4"/>
      <c r="P996" s="4"/>
      <c r="Q996" s="4"/>
      <c r="R996" s="4"/>
      <c r="S996" s="4"/>
      <c r="T996" s="4">
        <v>3486.9801000000002</v>
      </c>
      <c r="U996" s="2">
        <f t="shared" si="16"/>
        <v>3486.9801000000002</v>
      </c>
    </row>
    <row r="997" spans="1:21" hidden="1" x14ac:dyDescent="0.25">
      <c r="A997" s="3" t="s">
        <v>433</v>
      </c>
      <c r="B997" t="s">
        <v>41</v>
      </c>
      <c r="C997" t="s">
        <v>51</v>
      </c>
      <c r="D997" t="s">
        <v>24</v>
      </c>
      <c r="E997" t="s">
        <v>434</v>
      </c>
      <c r="F997" t="s">
        <v>26</v>
      </c>
      <c r="G997" t="s">
        <v>26</v>
      </c>
      <c r="H997" t="s">
        <v>27</v>
      </c>
      <c r="I997" t="s">
        <v>28</v>
      </c>
      <c r="J997" t="s">
        <v>516</v>
      </c>
      <c r="K997" t="s">
        <v>517</v>
      </c>
      <c r="L997" t="s">
        <v>26</v>
      </c>
      <c r="M997" t="s">
        <v>26</v>
      </c>
      <c r="N997" s="4"/>
      <c r="O997" s="4"/>
      <c r="P997" s="4"/>
      <c r="Q997" s="4"/>
      <c r="R997" s="4"/>
      <c r="S997" s="4"/>
      <c r="T997" s="4">
        <v>-82.960000000000008</v>
      </c>
      <c r="U997" s="2">
        <f t="shared" si="16"/>
        <v>-82.960000000000008</v>
      </c>
    </row>
    <row r="998" spans="1:21" hidden="1" x14ac:dyDescent="0.25">
      <c r="A998" s="3" t="s">
        <v>433</v>
      </c>
      <c r="B998" t="s">
        <v>41</v>
      </c>
      <c r="C998" t="s">
        <v>51</v>
      </c>
      <c r="D998" t="s">
        <v>24</v>
      </c>
      <c r="E998" t="s">
        <v>434</v>
      </c>
      <c r="F998" t="s">
        <v>26</v>
      </c>
      <c r="G998" t="s">
        <v>26</v>
      </c>
      <c r="H998" t="s">
        <v>27</v>
      </c>
      <c r="I998" t="s">
        <v>28</v>
      </c>
      <c r="J998" t="s">
        <v>518</v>
      </c>
      <c r="K998" t="s">
        <v>519</v>
      </c>
      <c r="L998" t="s">
        <v>26</v>
      </c>
      <c r="M998" t="s">
        <v>26</v>
      </c>
      <c r="N998" s="4"/>
      <c r="O998" s="4"/>
      <c r="P998" s="4"/>
      <c r="Q998" s="4"/>
      <c r="R998" s="4"/>
      <c r="S998" s="4"/>
      <c r="T998" s="4">
        <v>-720</v>
      </c>
      <c r="U998" s="2">
        <f t="shared" si="16"/>
        <v>-720</v>
      </c>
    </row>
    <row r="999" spans="1:21" hidden="1" x14ac:dyDescent="0.25">
      <c r="A999" s="3" t="s">
        <v>433</v>
      </c>
      <c r="B999" t="s">
        <v>41</v>
      </c>
      <c r="C999" t="s">
        <v>51</v>
      </c>
      <c r="D999" t="s">
        <v>24</v>
      </c>
      <c r="E999" t="s">
        <v>434</v>
      </c>
      <c r="F999" t="s">
        <v>26</v>
      </c>
      <c r="G999" t="s">
        <v>26</v>
      </c>
      <c r="H999" t="s">
        <v>27</v>
      </c>
      <c r="I999" t="s">
        <v>28</v>
      </c>
      <c r="J999" t="s">
        <v>520</v>
      </c>
      <c r="K999" t="s">
        <v>422</v>
      </c>
      <c r="L999" t="s">
        <v>26</v>
      </c>
      <c r="M999" t="s">
        <v>26</v>
      </c>
      <c r="N999" s="4"/>
      <c r="O999" s="4"/>
      <c r="P999" s="4"/>
      <c r="Q999" s="4"/>
      <c r="R999" s="4"/>
      <c r="S999" s="4"/>
      <c r="T999" s="4">
        <v>-3486.9799999999991</v>
      </c>
      <c r="U999" s="2">
        <f t="shared" si="16"/>
        <v>-3486.9799999999991</v>
      </c>
    </row>
    <row r="1000" spans="1:21" hidden="1" x14ac:dyDescent="0.25">
      <c r="A1000" s="3" t="s">
        <v>433</v>
      </c>
      <c r="B1000" t="s">
        <v>41</v>
      </c>
      <c r="C1000" t="s">
        <v>128</v>
      </c>
      <c r="D1000" t="s">
        <v>42</v>
      </c>
      <c r="E1000" t="s">
        <v>434</v>
      </c>
      <c r="F1000" t="s">
        <v>26</v>
      </c>
      <c r="G1000" t="s">
        <v>26</v>
      </c>
      <c r="H1000" t="s">
        <v>42</v>
      </c>
      <c r="I1000" t="s">
        <v>94</v>
      </c>
      <c r="J1000" t="s">
        <v>520</v>
      </c>
      <c r="K1000" t="s">
        <v>422</v>
      </c>
      <c r="L1000" t="s">
        <v>26</v>
      </c>
      <c r="M1000" t="s">
        <v>26</v>
      </c>
      <c r="N1000" s="4"/>
      <c r="O1000" s="4"/>
      <c r="P1000" s="4"/>
      <c r="Q1000" s="4"/>
      <c r="R1000" s="4"/>
      <c r="S1000" s="4"/>
      <c r="T1000" s="4">
        <v>1770.4701</v>
      </c>
      <c r="U1000" s="2">
        <f t="shared" si="16"/>
        <v>1770.4701</v>
      </c>
    </row>
    <row r="1001" spans="1:21" hidden="1" x14ac:dyDescent="0.25">
      <c r="A1001" s="3" t="s">
        <v>433</v>
      </c>
      <c r="B1001" t="s">
        <v>41</v>
      </c>
      <c r="C1001" t="s">
        <v>128</v>
      </c>
      <c r="D1001" t="s">
        <v>24</v>
      </c>
      <c r="E1001" t="s">
        <v>434</v>
      </c>
      <c r="F1001" t="s">
        <v>26</v>
      </c>
      <c r="G1001" t="s">
        <v>26</v>
      </c>
      <c r="H1001" t="s">
        <v>27</v>
      </c>
      <c r="I1001" t="s">
        <v>28</v>
      </c>
      <c r="J1001" t="s">
        <v>520</v>
      </c>
      <c r="K1001" t="s">
        <v>422</v>
      </c>
      <c r="L1001" t="s">
        <v>26</v>
      </c>
      <c r="M1001" t="s">
        <v>26</v>
      </c>
      <c r="N1001" s="4"/>
      <c r="O1001" s="4"/>
      <c r="P1001" s="4"/>
      <c r="Q1001" s="4"/>
      <c r="R1001" s="4"/>
      <c r="S1001" s="4"/>
      <c r="T1001" s="4">
        <v>-1770.47</v>
      </c>
      <c r="U1001" s="2">
        <f t="shared" si="16"/>
        <v>-1770.47</v>
      </c>
    </row>
    <row r="1002" spans="1:21" hidden="1" x14ac:dyDescent="0.25">
      <c r="A1002" s="3" t="s">
        <v>433</v>
      </c>
      <c r="B1002" t="s">
        <v>41</v>
      </c>
      <c r="C1002" t="s">
        <v>85</v>
      </c>
      <c r="D1002" t="s">
        <v>42</v>
      </c>
      <c r="E1002" t="s">
        <v>434</v>
      </c>
      <c r="F1002" t="s">
        <v>26</v>
      </c>
      <c r="G1002" t="s">
        <v>26</v>
      </c>
      <c r="H1002" t="s">
        <v>42</v>
      </c>
      <c r="I1002" t="s">
        <v>94</v>
      </c>
      <c r="J1002" t="s">
        <v>520</v>
      </c>
      <c r="K1002" t="s">
        <v>422</v>
      </c>
      <c r="L1002" t="s">
        <v>26</v>
      </c>
      <c r="M1002" t="s">
        <v>26</v>
      </c>
      <c r="N1002" s="4"/>
      <c r="O1002" s="4"/>
      <c r="P1002" s="4"/>
      <c r="Q1002" s="4"/>
      <c r="R1002" s="4"/>
      <c r="S1002" s="4"/>
      <c r="T1002" s="4">
        <v>942.94010000000003</v>
      </c>
      <c r="U1002" s="2">
        <f t="shared" si="16"/>
        <v>942.94010000000003</v>
      </c>
    </row>
    <row r="1003" spans="1:21" hidden="1" x14ac:dyDescent="0.25">
      <c r="A1003" s="3" t="s">
        <v>433</v>
      </c>
      <c r="B1003" t="s">
        <v>41</v>
      </c>
      <c r="C1003" t="s">
        <v>85</v>
      </c>
      <c r="D1003" t="s">
        <v>24</v>
      </c>
      <c r="E1003" t="s">
        <v>434</v>
      </c>
      <c r="F1003" t="s">
        <v>26</v>
      </c>
      <c r="G1003" t="s">
        <v>26</v>
      </c>
      <c r="H1003" t="s">
        <v>27</v>
      </c>
      <c r="I1003" t="s">
        <v>28</v>
      </c>
      <c r="J1003" t="s">
        <v>520</v>
      </c>
      <c r="K1003" t="s">
        <v>422</v>
      </c>
      <c r="L1003" t="s">
        <v>26</v>
      </c>
      <c r="M1003" t="s">
        <v>26</v>
      </c>
      <c r="N1003" s="4"/>
      <c r="O1003" s="4"/>
      <c r="P1003" s="4"/>
      <c r="Q1003" s="4"/>
      <c r="R1003" s="4"/>
      <c r="S1003" s="4"/>
      <c r="T1003" s="4">
        <v>-942.94</v>
      </c>
      <c r="U1003" s="2">
        <f t="shared" si="16"/>
        <v>-942.94</v>
      </c>
    </row>
    <row r="1004" spans="1:21" hidden="1" x14ac:dyDescent="0.25">
      <c r="A1004" s="3" t="s">
        <v>433</v>
      </c>
      <c r="B1004" t="s">
        <v>41</v>
      </c>
      <c r="C1004" t="s">
        <v>155</v>
      </c>
      <c r="D1004" t="s">
        <v>42</v>
      </c>
      <c r="E1004" t="s">
        <v>434</v>
      </c>
      <c r="F1004" t="s">
        <v>26</v>
      </c>
      <c r="G1004" t="s">
        <v>26</v>
      </c>
      <c r="H1004" t="s">
        <v>42</v>
      </c>
      <c r="I1004" t="s">
        <v>94</v>
      </c>
      <c r="J1004" t="s">
        <v>518</v>
      </c>
      <c r="K1004" t="s">
        <v>519</v>
      </c>
      <c r="L1004" t="s">
        <v>26</v>
      </c>
      <c r="M1004" t="s">
        <v>26</v>
      </c>
      <c r="N1004" s="4"/>
      <c r="O1004" s="4"/>
      <c r="P1004" s="4"/>
      <c r="Q1004" s="4"/>
      <c r="R1004" s="4"/>
      <c r="S1004" s="4"/>
      <c r="T1004" s="4">
        <v>43.500100000000003</v>
      </c>
      <c r="U1004" s="2">
        <f t="shared" si="16"/>
        <v>43.500100000000003</v>
      </c>
    </row>
    <row r="1005" spans="1:21" hidden="1" x14ac:dyDescent="0.25">
      <c r="A1005" s="3" t="s">
        <v>433</v>
      </c>
      <c r="B1005" t="s">
        <v>41</v>
      </c>
      <c r="C1005" t="s">
        <v>155</v>
      </c>
      <c r="D1005" t="s">
        <v>42</v>
      </c>
      <c r="E1005" t="s">
        <v>434</v>
      </c>
      <c r="F1005" t="s">
        <v>26</v>
      </c>
      <c r="G1005" t="s">
        <v>26</v>
      </c>
      <c r="H1005" t="s">
        <v>42</v>
      </c>
      <c r="I1005" t="s">
        <v>94</v>
      </c>
      <c r="J1005" t="s">
        <v>520</v>
      </c>
      <c r="K1005" t="s">
        <v>422</v>
      </c>
      <c r="L1005" t="s">
        <v>26</v>
      </c>
      <c r="M1005" t="s">
        <v>26</v>
      </c>
      <c r="N1005" s="4"/>
      <c r="O1005" s="4"/>
      <c r="P1005" s="4"/>
      <c r="Q1005" s="4"/>
      <c r="R1005" s="4"/>
      <c r="S1005" s="4"/>
      <c r="T1005" s="4">
        <v>2780.5300999999999</v>
      </c>
      <c r="U1005" s="2">
        <f t="shared" si="16"/>
        <v>2780.5300999999999</v>
      </c>
    </row>
    <row r="1006" spans="1:21" hidden="1" x14ac:dyDescent="0.25">
      <c r="A1006" s="3" t="s">
        <v>433</v>
      </c>
      <c r="B1006" t="s">
        <v>41</v>
      </c>
      <c r="C1006" t="s">
        <v>155</v>
      </c>
      <c r="D1006" t="s">
        <v>24</v>
      </c>
      <c r="E1006" t="s">
        <v>434</v>
      </c>
      <c r="F1006" t="s">
        <v>26</v>
      </c>
      <c r="G1006" t="s">
        <v>26</v>
      </c>
      <c r="H1006" t="s">
        <v>27</v>
      </c>
      <c r="I1006" t="s">
        <v>28</v>
      </c>
      <c r="J1006" t="s">
        <v>518</v>
      </c>
      <c r="K1006" t="s">
        <v>519</v>
      </c>
      <c r="L1006" t="s">
        <v>26</v>
      </c>
      <c r="M1006" t="s">
        <v>26</v>
      </c>
      <c r="N1006" s="4"/>
      <c r="O1006" s="4"/>
      <c r="P1006" s="4"/>
      <c r="Q1006" s="4"/>
      <c r="R1006" s="4"/>
      <c r="S1006" s="4"/>
      <c r="T1006" s="4">
        <v>-43.5</v>
      </c>
      <c r="U1006" s="2">
        <f t="shared" si="16"/>
        <v>-43.5</v>
      </c>
    </row>
    <row r="1007" spans="1:21" hidden="1" x14ac:dyDescent="0.25">
      <c r="A1007" s="3" t="s">
        <v>433</v>
      </c>
      <c r="B1007" t="s">
        <v>41</v>
      </c>
      <c r="C1007" t="s">
        <v>155</v>
      </c>
      <c r="D1007" t="s">
        <v>24</v>
      </c>
      <c r="E1007" t="s">
        <v>434</v>
      </c>
      <c r="F1007" t="s">
        <v>26</v>
      </c>
      <c r="G1007" t="s">
        <v>26</v>
      </c>
      <c r="H1007" t="s">
        <v>27</v>
      </c>
      <c r="I1007" t="s">
        <v>28</v>
      </c>
      <c r="J1007" t="s">
        <v>520</v>
      </c>
      <c r="K1007" t="s">
        <v>422</v>
      </c>
      <c r="L1007" t="s">
        <v>26</v>
      </c>
      <c r="M1007" t="s">
        <v>26</v>
      </c>
      <c r="N1007" s="4"/>
      <c r="O1007" s="4"/>
      <c r="P1007" s="4"/>
      <c r="Q1007" s="4"/>
      <c r="R1007" s="4"/>
      <c r="S1007" s="4"/>
      <c r="T1007" s="4">
        <v>-2780.53</v>
      </c>
      <c r="U1007" s="2">
        <f t="shared" si="16"/>
        <v>-2780.53</v>
      </c>
    </row>
    <row r="1008" spans="1:21" hidden="1" x14ac:dyDescent="0.25">
      <c r="A1008" s="3" t="s">
        <v>433</v>
      </c>
      <c r="B1008" t="s">
        <v>41</v>
      </c>
      <c r="C1008" t="s">
        <v>157</v>
      </c>
      <c r="D1008" t="s">
        <v>42</v>
      </c>
      <c r="E1008" t="s">
        <v>434</v>
      </c>
      <c r="F1008" t="s">
        <v>26</v>
      </c>
      <c r="G1008" t="s">
        <v>26</v>
      </c>
      <c r="H1008" t="s">
        <v>42</v>
      </c>
      <c r="I1008" t="s">
        <v>94</v>
      </c>
      <c r="J1008" t="s">
        <v>520</v>
      </c>
      <c r="K1008" t="s">
        <v>422</v>
      </c>
      <c r="L1008" t="s">
        <v>26</v>
      </c>
      <c r="M1008" t="s">
        <v>26</v>
      </c>
      <c r="N1008" s="4"/>
      <c r="O1008" s="4"/>
      <c r="P1008" s="4"/>
      <c r="Q1008" s="4"/>
      <c r="R1008" s="4"/>
      <c r="S1008" s="4"/>
      <c r="T1008" s="4">
        <v>3009.2501000000002</v>
      </c>
      <c r="U1008" s="2">
        <f t="shared" si="16"/>
        <v>3009.2501000000002</v>
      </c>
    </row>
    <row r="1009" spans="1:21" hidden="1" x14ac:dyDescent="0.25">
      <c r="A1009" s="3" t="s">
        <v>433</v>
      </c>
      <c r="B1009" t="s">
        <v>41</v>
      </c>
      <c r="C1009" t="s">
        <v>157</v>
      </c>
      <c r="D1009" t="s">
        <v>24</v>
      </c>
      <c r="E1009" t="s">
        <v>434</v>
      </c>
      <c r="F1009" t="s">
        <v>26</v>
      </c>
      <c r="G1009" t="s">
        <v>26</v>
      </c>
      <c r="H1009" t="s">
        <v>27</v>
      </c>
      <c r="I1009" t="s">
        <v>28</v>
      </c>
      <c r="J1009" t="s">
        <v>520</v>
      </c>
      <c r="K1009" t="s">
        <v>422</v>
      </c>
      <c r="L1009" t="s">
        <v>26</v>
      </c>
      <c r="M1009" t="s">
        <v>26</v>
      </c>
      <c r="N1009" s="4"/>
      <c r="O1009" s="4"/>
      <c r="P1009" s="4"/>
      <c r="Q1009" s="4"/>
      <c r="R1009" s="4"/>
      <c r="S1009" s="4"/>
      <c r="T1009" s="4">
        <v>-3009.25</v>
      </c>
      <c r="U1009" s="2">
        <f t="shared" si="16"/>
        <v>-3009.25</v>
      </c>
    </row>
    <row r="1010" spans="1:21" hidden="1" x14ac:dyDescent="0.25">
      <c r="A1010" s="3" t="s">
        <v>433</v>
      </c>
      <c r="B1010" t="s">
        <v>41</v>
      </c>
      <c r="C1010" t="s">
        <v>164</v>
      </c>
      <c r="D1010" t="s">
        <v>42</v>
      </c>
      <c r="E1010" t="s">
        <v>434</v>
      </c>
      <c r="F1010" t="s">
        <v>26</v>
      </c>
      <c r="G1010" t="s">
        <v>26</v>
      </c>
      <c r="H1010" t="s">
        <v>42</v>
      </c>
      <c r="I1010" t="s">
        <v>94</v>
      </c>
      <c r="J1010" t="s">
        <v>520</v>
      </c>
      <c r="K1010" t="s">
        <v>422</v>
      </c>
      <c r="L1010" t="s">
        <v>26</v>
      </c>
      <c r="M1010" t="s">
        <v>26</v>
      </c>
      <c r="N1010" s="4"/>
      <c r="O1010" s="4"/>
      <c r="P1010" s="4"/>
      <c r="Q1010" s="4"/>
      <c r="R1010" s="4"/>
      <c r="S1010" s="4"/>
      <c r="T1010" s="4">
        <v>6931.9800999999998</v>
      </c>
      <c r="U1010" s="2">
        <f t="shared" si="16"/>
        <v>6931.9800999999998</v>
      </c>
    </row>
    <row r="1011" spans="1:21" hidden="1" x14ac:dyDescent="0.25">
      <c r="A1011" s="3" t="s">
        <v>433</v>
      </c>
      <c r="B1011" t="s">
        <v>41</v>
      </c>
      <c r="C1011" t="s">
        <v>164</v>
      </c>
      <c r="D1011" t="s">
        <v>24</v>
      </c>
      <c r="E1011" t="s">
        <v>434</v>
      </c>
      <c r="F1011" t="s">
        <v>26</v>
      </c>
      <c r="G1011" t="s">
        <v>26</v>
      </c>
      <c r="H1011" t="s">
        <v>27</v>
      </c>
      <c r="I1011" t="s">
        <v>28</v>
      </c>
      <c r="J1011" t="s">
        <v>520</v>
      </c>
      <c r="K1011" t="s">
        <v>422</v>
      </c>
      <c r="L1011" t="s">
        <v>26</v>
      </c>
      <c r="M1011" t="s">
        <v>26</v>
      </c>
      <c r="N1011" s="4"/>
      <c r="O1011" s="4"/>
      <c r="P1011" s="4"/>
      <c r="Q1011" s="4"/>
      <c r="R1011" s="4"/>
      <c r="S1011" s="4"/>
      <c r="T1011" s="4">
        <v>-6931.98</v>
      </c>
      <c r="U1011" s="2">
        <f t="shared" si="16"/>
        <v>-6931.98</v>
      </c>
    </row>
    <row r="1012" spans="1:21" hidden="1" x14ac:dyDescent="0.25">
      <c r="A1012" s="3" t="s">
        <v>433</v>
      </c>
      <c r="B1012" t="s">
        <v>55</v>
      </c>
      <c r="C1012" t="s">
        <v>23</v>
      </c>
      <c r="D1012" t="s">
        <v>42</v>
      </c>
      <c r="E1012" t="s">
        <v>434</v>
      </c>
      <c r="F1012" t="s">
        <v>26</v>
      </c>
      <c r="G1012" t="s">
        <v>26</v>
      </c>
      <c r="H1012" t="s">
        <v>98</v>
      </c>
      <c r="I1012" t="s">
        <v>99</v>
      </c>
      <c r="J1012" t="s">
        <v>300</v>
      </c>
      <c r="K1012" t="s">
        <v>26</v>
      </c>
      <c r="L1012" t="s">
        <v>26</v>
      </c>
      <c r="M1012" t="s">
        <v>26</v>
      </c>
      <c r="N1012" s="4">
        <v>-44800</v>
      </c>
      <c r="O1012" s="4"/>
      <c r="P1012" s="4"/>
      <c r="Q1012" s="4"/>
      <c r="R1012" s="4"/>
      <c r="S1012" s="4"/>
      <c r="T1012" s="4"/>
      <c r="U1012" s="2">
        <f t="shared" si="16"/>
        <v>0</v>
      </c>
    </row>
    <row r="1013" spans="1:21" hidden="1" x14ac:dyDescent="0.25">
      <c r="A1013" s="3" t="s">
        <v>433</v>
      </c>
      <c r="B1013" t="s">
        <v>55</v>
      </c>
      <c r="C1013" t="s">
        <v>23</v>
      </c>
      <c r="D1013" t="s">
        <v>42</v>
      </c>
      <c r="E1013" t="s">
        <v>434</v>
      </c>
      <c r="F1013" t="s">
        <v>26</v>
      </c>
      <c r="G1013" t="s">
        <v>26</v>
      </c>
      <c r="H1013" t="s">
        <v>45</v>
      </c>
      <c r="I1013" t="s">
        <v>52</v>
      </c>
      <c r="J1013" t="s">
        <v>300</v>
      </c>
      <c r="K1013" t="s">
        <v>26</v>
      </c>
      <c r="L1013" t="s">
        <v>26</v>
      </c>
      <c r="M1013" t="s">
        <v>26</v>
      </c>
      <c r="N1013" s="4">
        <v>-112667</v>
      </c>
      <c r="O1013" s="4"/>
      <c r="P1013" s="4"/>
      <c r="Q1013" s="4"/>
      <c r="R1013" s="4"/>
      <c r="S1013" s="4"/>
      <c r="T1013" s="4"/>
      <c r="U1013" s="2">
        <f t="shared" si="16"/>
        <v>0</v>
      </c>
    </row>
    <row r="1014" spans="1:21" hidden="1" x14ac:dyDescent="0.25">
      <c r="A1014" s="3" t="s">
        <v>433</v>
      </c>
      <c r="B1014" t="s">
        <v>55</v>
      </c>
      <c r="C1014" t="s">
        <v>23</v>
      </c>
      <c r="D1014" t="s">
        <v>42</v>
      </c>
      <c r="E1014" t="s">
        <v>434</v>
      </c>
      <c r="F1014" t="s">
        <v>26</v>
      </c>
      <c r="G1014" t="s">
        <v>26</v>
      </c>
      <c r="H1014" t="s">
        <v>42</v>
      </c>
      <c r="I1014" t="s">
        <v>94</v>
      </c>
      <c r="J1014" t="s">
        <v>304</v>
      </c>
      <c r="K1014" t="s">
        <v>521</v>
      </c>
      <c r="L1014" t="s">
        <v>26</v>
      </c>
      <c r="M1014" t="s">
        <v>26</v>
      </c>
      <c r="N1014" s="4"/>
      <c r="O1014" s="4"/>
      <c r="P1014" s="4"/>
      <c r="Q1014" s="4"/>
      <c r="R1014" s="4"/>
      <c r="S1014" s="4"/>
      <c r="T1014" s="4">
        <v>-3398.57</v>
      </c>
      <c r="U1014" s="2">
        <f t="shared" si="16"/>
        <v>-3398.57</v>
      </c>
    </row>
    <row r="1015" spans="1:21" hidden="1" x14ac:dyDescent="0.25">
      <c r="A1015" s="3" t="s">
        <v>433</v>
      </c>
      <c r="B1015" t="s">
        <v>55</v>
      </c>
      <c r="C1015" t="s">
        <v>23</v>
      </c>
      <c r="D1015" t="s">
        <v>42</v>
      </c>
      <c r="E1015" t="s">
        <v>434</v>
      </c>
      <c r="F1015" t="s">
        <v>26</v>
      </c>
      <c r="G1015" t="s">
        <v>26</v>
      </c>
      <c r="H1015" t="s">
        <v>42</v>
      </c>
      <c r="I1015" t="s">
        <v>94</v>
      </c>
      <c r="J1015" t="s">
        <v>522</v>
      </c>
      <c r="K1015" t="s">
        <v>523</v>
      </c>
      <c r="L1015" t="s">
        <v>26</v>
      </c>
      <c r="M1015" t="s">
        <v>26</v>
      </c>
      <c r="N1015" s="4"/>
      <c r="O1015" s="4"/>
      <c r="P1015" s="4"/>
      <c r="Q1015" s="4"/>
      <c r="R1015" s="4"/>
      <c r="S1015" s="4"/>
      <c r="T1015" s="4">
        <v>-253302</v>
      </c>
      <c r="U1015" s="2">
        <f t="shared" si="16"/>
        <v>-253302</v>
      </c>
    </row>
    <row r="1016" spans="1:21" hidden="1" x14ac:dyDescent="0.25">
      <c r="A1016" s="3" t="s">
        <v>433</v>
      </c>
      <c r="B1016" t="s">
        <v>55</v>
      </c>
      <c r="C1016" t="s">
        <v>23</v>
      </c>
      <c r="D1016" t="s">
        <v>42</v>
      </c>
      <c r="E1016" t="s">
        <v>434</v>
      </c>
      <c r="F1016" t="s">
        <v>26</v>
      </c>
      <c r="G1016" t="s">
        <v>26</v>
      </c>
      <c r="H1016" t="s">
        <v>42</v>
      </c>
      <c r="I1016" t="s">
        <v>94</v>
      </c>
      <c r="J1016" t="s">
        <v>524</v>
      </c>
      <c r="K1016" t="s">
        <v>525</v>
      </c>
      <c r="L1016" t="s">
        <v>26</v>
      </c>
      <c r="M1016" t="s">
        <v>26</v>
      </c>
      <c r="N1016" s="4"/>
      <c r="O1016" s="4"/>
      <c r="P1016" s="4"/>
      <c r="Q1016" s="4"/>
      <c r="R1016" s="4"/>
      <c r="S1016" s="4"/>
      <c r="T1016" s="4">
        <v>-207059.00000000009</v>
      </c>
      <c r="U1016" s="2">
        <f t="shared" si="16"/>
        <v>-207059.00000000009</v>
      </c>
    </row>
    <row r="1017" spans="1:21" hidden="1" x14ac:dyDescent="0.25">
      <c r="A1017" s="3" t="s">
        <v>433</v>
      </c>
      <c r="B1017" t="s">
        <v>55</v>
      </c>
      <c r="C1017" t="s">
        <v>23</v>
      </c>
      <c r="D1017" t="s">
        <v>42</v>
      </c>
      <c r="E1017" t="s">
        <v>434</v>
      </c>
      <c r="F1017" t="s">
        <v>26</v>
      </c>
      <c r="G1017" t="s">
        <v>26</v>
      </c>
      <c r="H1017" t="s">
        <v>42</v>
      </c>
      <c r="I1017" t="s">
        <v>94</v>
      </c>
      <c r="J1017" t="s">
        <v>300</v>
      </c>
      <c r="K1017" t="s">
        <v>526</v>
      </c>
      <c r="L1017" t="s">
        <v>26</v>
      </c>
      <c r="M1017" t="s">
        <v>26</v>
      </c>
      <c r="N1017" s="4"/>
      <c r="O1017" s="4"/>
      <c r="P1017" s="4"/>
      <c r="Q1017" s="4"/>
      <c r="R1017" s="4"/>
      <c r="S1017" s="4"/>
      <c r="T1017" s="4">
        <v>-699414</v>
      </c>
      <c r="U1017" s="2">
        <f t="shared" si="16"/>
        <v>-699414</v>
      </c>
    </row>
    <row r="1018" spans="1:21" hidden="1" x14ac:dyDescent="0.25">
      <c r="A1018" s="3" t="s">
        <v>433</v>
      </c>
      <c r="B1018" t="s">
        <v>55</v>
      </c>
      <c r="C1018" t="s">
        <v>23</v>
      </c>
      <c r="D1018" t="s">
        <v>42</v>
      </c>
      <c r="E1018" t="s">
        <v>434</v>
      </c>
      <c r="F1018" t="s">
        <v>26</v>
      </c>
      <c r="G1018" t="s">
        <v>26</v>
      </c>
      <c r="H1018" t="s">
        <v>42</v>
      </c>
      <c r="I1018" t="s">
        <v>94</v>
      </c>
      <c r="J1018" t="s">
        <v>527</v>
      </c>
      <c r="K1018" t="s">
        <v>528</v>
      </c>
      <c r="L1018" t="s">
        <v>26</v>
      </c>
      <c r="M1018" t="s">
        <v>26</v>
      </c>
      <c r="N1018" s="4"/>
      <c r="O1018" s="4"/>
      <c r="P1018" s="4"/>
      <c r="Q1018" s="4"/>
      <c r="R1018" s="4"/>
      <c r="S1018" s="4"/>
      <c r="T1018" s="4">
        <v>-7650</v>
      </c>
      <c r="U1018" s="2">
        <f t="shared" si="16"/>
        <v>-7650</v>
      </c>
    </row>
    <row r="1019" spans="1:21" hidden="1" x14ac:dyDescent="0.25">
      <c r="A1019" s="3" t="s">
        <v>433</v>
      </c>
      <c r="B1019" t="s">
        <v>55</v>
      </c>
      <c r="C1019" t="s">
        <v>23</v>
      </c>
      <c r="D1019" t="s">
        <v>42</v>
      </c>
      <c r="E1019" t="s">
        <v>434</v>
      </c>
      <c r="F1019" t="s">
        <v>26</v>
      </c>
      <c r="G1019" t="s">
        <v>26</v>
      </c>
      <c r="H1019" t="s">
        <v>42</v>
      </c>
      <c r="I1019" t="s">
        <v>94</v>
      </c>
      <c r="J1019" t="s">
        <v>299</v>
      </c>
      <c r="K1019" t="s">
        <v>130</v>
      </c>
      <c r="L1019" t="s">
        <v>26</v>
      </c>
      <c r="M1019" t="s">
        <v>26</v>
      </c>
      <c r="N1019" s="4"/>
      <c r="O1019" s="4"/>
      <c r="P1019" s="4"/>
      <c r="Q1019" s="4"/>
      <c r="R1019" s="4"/>
      <c r="S1019" s="4"/>
      <c r="T1019" s="4">
        <v>-347710.41</v>
      </c>
      <c r="U1019" s="2">
        <f t="shared" si="16"/>
        <v>-347710.41</v>
      </c>
    </row>
    <row r="1020" spans="1:21" hidden="1" x14ac:dyDescent="0.25">
      <c r="A1020" s="3" t="s">
        <v>433</v>
      </c>
      <c r="B1020" t="s">
        <v>55</v>
      </c>
      <c r="C1020" t="s">
        <v>23</v>
      </c>
      <c r="D1020" t="s">
        <v>42</v>
      </c>
      <c r="E1020" t="s">
        <v>434</v>
      </c>
      <c r="F1020" t="s">
        <v>26</v>
      </c>
      <c r="G1020" t="s">
        <v>26</v>
      </c>
      <c r="H1020" t="s">
        <v>42</v>
      </c>
      <c r="I1020" t="s">
        <v>94</v>
      </c>
      <c r="J1020" t="s">
        <v>306</v>
      </c>
      <c r="K1020" t="s">
        <v>234</v>
      </c>
      <c r="L1020" t="s">
        <v>26</v>
      </c>
      <c r="M1020" t="s">
        <v>26</v>
      </c>
      <c r="N1020" s="4"/>
      <c r="O1020" s="4"/>
      <c r="P1020" s="4"/>
      <c r="Q1020" s="4"/>
      <c r="R1020" s="4"/>
      <c r="S1020" s="4"/>
      <c r="T1020" s="4">
        <v>-66707</v>
      </c>
      <c r="U1020" s="2">
        <f t="shared" si="16"/>
        <v>-66707</v>
      </c>
    </row>
    <row r="1021" spans="1:21" hidden="1" x14ac:dyDescent="0.25">
      <c r="A1021" s="3" t="s">
        <v>433</v>
      </c>
      <c r="B1021" t="s">
        <v>55</v>
      </c>
      <c r="C1021" t="s">
        <v>23</v>
      </c>
      <c r="D1021" t="s">
        <v>42</v>
      </c>
      <c r="E1021" t="s">
        <v>434</v>
      </c>
      <c r="F1021" t="s">
        <v>26</v>
      </c>
      <c r="G1021" t="s">
        <v>26</v>
      </c>
      <c r="H1021" t="s">
        <v>42</v>
      </c>
      <c r="I1021" t="s">
        <v>94</v>
      </c>
      <c r="J1021" t="s">
        <v>529</v>
      </c>
      <c r="K1021" t="s">
        <v>530</v>
      </c>
      <c r="L1021" t="s">
        <v>26</v>
      </c>
      <c r="M1021" t="s">
        <v>26</v>
      </c>
      <c r="N1021" s="4"/>
      <c r="O1021" s="4"/>
      <c r="P1021" s="4"/>
      <c r="Q1021" s="4"/>
      <c r="R1021" s="4"/>
      <c r="S1021" s="4"/>
      <c r="T1021" s="4">
        <v>-70490.61</v>
      </c>
      <c r="U1021" s="2">
        <f t="shared" si="16"/>
        <v>-70490.61</v>
      </c>
    </row>
    <row r="1022" spans="1:21" hidden="1" x14ac:dyDescent="0.25">
      <c r="A1022" s="3" t="s">
        <v>433</v>
      </c>
      <c r="B1022" t="s">
        <v>55</v>
      </c>
      <c r="C1022" t="s">
        <v>23</v>
      </c>
      <c r="D1022" t="s">
        <v>42</v>
      </c>
      <c r="E1022" t="s">
        <v>434</v>
      </c>
      <c r="F1022" t="s">
        <v>26</v>
      </c>
      <c r="G1022" t="s">
        <v>26</v>
      </c>
      <c r="H1022" t="s">
        <v>42</v>
      </c>
      <c r="I1022" t="s">
        <v>94</v>
      </c>
      <c r="J1022" t="s">
        <v>531</v>
      </c>
      <c r="K1022" t="s">
        <v>489</v>
      </c>
      <c r="L1022" t="s">
        <v>26</v>
      </c>
      <c r="M1022" t="s">
        <v>26</v>
      </c>
      <c r="N1022" s="4"/>
      <c r="O1022" s="4"/>
      <c r="P1022" s="4"/>
      <c r="Q1022" s="4"/>
      <c r="R1022" s="4"/>
      <c r="S1022" s="4"/>
      <c r="T1022" s="4">
        <v>-25169.46</v>
      </c>
      <c r="U1022" s="2">
        <f t="shared" si="16"/>
        <v>-25169.46</v>
      </c>
    </row>
    <row r="1023" spans="1:21" hidden="1" x14ac:dyDescent="0.25">
      <c r="A1023" s="3" t="s">
        <v>433</v>
      </c>
      <c r="B1023" t="s">
        <v>55</v>
      </c>
      <c r="C1023" t="s">
        <v>23</v>
      </c>
      <c r="D1023" t="s">
        <v>42</v>
      </c>
      <c r="E1023" t="s">
        <v>434</v>
      </c>
      <c r="F1023" t="s">
        <v>26</v>
      </c>
      <c r="G1023" t="s">
        <v>26</v>
      </c>
      <c r="H1023" t="s">
        <v>42</v>
      </c>
      <c r="I1023" t="s">
        <v>94</v>
      </c>
      <c r="J1023" t="s">
        <v>532</v>
      </c>
      <c r="K1023" t="s">
        <v>499</v>
      </c>
      <c r="L1023" t="s">
        <v>26</v>
      </c>
      <c r="M1023" t="s">
        <v>26</v>
      </c>
      <c r="N1023" s="4"/>
      <c r="O1023" s="4"/>
      <c r="P1023" s="4"/>
      <c r="Q1023" s="4"/>
      <c r="R1023" s="4"/>
      <c r="S1023" s="4"/>
      <c r="T1023" s="4">
        <v>-1131208</v>
      </c>
      <c r="U1023" s="2">
        <f t="shared" si="16"/>
        <v>-1131208</v>
      </c>
    </row>
    <row r="1024" spans="1:21" hidden="1" x14ac:dyDescent="0.25">
      <c r="A1024" s="3" t="s">
        <v>433</v>
      </c>
      <c r="B1024" t="s">
        <v>55</v>
      </c>
      <c r="C1024" t="s">
        <v>23</v>
      </c>
      <c r="D1024" t="s">
        <v>42</v>
      </c>
      <c r="E1024" t="s">
        <v>434</v>
      </c>
      <c r="F1024" t="s">
        <v>26</v>
      </c>
      <c r="G1024" t="s">
        <v>26</v>
      </c>
      <c r="H1024" t="s">
        <v>42</v>
      </c>
      <c r="I1024" t="s">
        <v>94</v>
      </c>
      <c r="J1024" t="s">
        <v>533</v>
      </c>
      <c r="K1024" t="s">
        <v>534</v>
      </c>
      <c r="L1024" t="s">
        <v>26</v>
      </c>
      <c r="M1024" t="s">
        <v>26</v>
      </c>
      <c r="N1024" s="4"/>
      <c r="O1024" s="4"/>
      <c r="P1024" s="4"/>
      <c r="Q1024" s="4"/>
      <c r="R1024" s="4"/>
      <c r="S1024" s="4"/>
      <c r="T1024" s="4">
        <v>27184.500100000001</v>
      </c>
      <c r="U1024" s="2">
        <f t="shared" si="16"/>
        <v>27184.500100000001</v>
      </c>
    </row>
    <row r="1025" spans="1:21" hidden="1" x14ac:dyDescent="0.25">
      <c r="A1025" s="3" t="s">
        <v>433</v>
      </c>
      <c r="B1025" t="s">
        <v>55</v>
      </c>
      <c r="C1025" t="s">
        <v>23</v>
      </c>
      <c r="D1025" t="s">
        <v>111</v>
      </c>
      <c r="E1025" t="s">
        <v>434</v>
      </c>
      <c r="F1025" t="s">
        <v>114</v>
      </c>
      <c r="G1025" t="s">
        <v>115</v>
      </c>
      <c r="H1025" t="s">
        <v>111</v>
      </c>
      <c r="I1025" t="s">
        <v>430</v>
      </c>
      <c r="J1025" t="s">
        <v>304</v>
      </c>
      <c r="K1025" t="s">
        <v>521</v>
      </c>
      <c r="L1025" t="s">
        <v>26</v>
      </c>
      <c r="M1025" t="s">
        <v>26</v>
      </c>
      <c r="N1025" s="4"/>
      <c r="O1025" s="4"/>
      <c r="P1025" s="4"/>
      <c r="Q1025" s="4"/>
      <c r="R1025" s="4"/>
      <c r="S1025" s="4"/>
      <c r="T1025" s="4">
        <v>-196239.37</v>
      </c>
      <c r="U1025" s="2">
        <f t="shared" si="16"/>
        <v>-196239.37</v>
      </c>
    </row>
    <row r="1026" spans="1:21" hidden="1" x14ac:dyDescent="0.25">
      <c r="A1026" s="3" t="s">
        <v>433</v>
      </c>
      <c r="B1026" t="s">
        <v>55</v>
      </c>
      <c r="C1026" t="s">
        <v>23</v>
      </c>
      <c r="D1026" t="s">
        <v>111</v>
      </c>
      <c r="E1026" t="s">
        <v>434</v>
      </c>
      <c r="F1026" t="s">
        <v>114</v>
      </c>
      <c r="G1026" t="s">
        <v>115</v>
      </c>
      <c r="H1026" t="s">
        <v>111</v>
      </c>
      <c r="I1026" t="s">
        <v>430</v>
      </c>
      <c r="J1026" t="s">
        <v>522</v>
      </c>
      <c r="K1026" t="s">
        <v>523</v>
      </c>
      <c r="L1026" t="s">
        <v>26</v>
      </c>
      <c r="M1026" t="s">
        <v>26</v>
      </c>
      <c r="N1026" s="4"/>
      <c r="O1026" s="4"/>
      <c r="P1026" s="4"/>
      <c r="Q1026" s="4"/>
      <c r="R1026" s="4"/>
      <c r="S1026" s="4"/>
      <c r="T1026" s="4">
        <v>-335640</v>
      </c>
      <c r="U1026" s="2">
        <f t="shared" si="16"/>
        <v>-335640</v>
      </c>
    </row>
    <row r="1027" spans="1:21" hidden="1" x14ac:dyDescent="0.25">
      <c r="A1027" s="3" t="s">
        <v>433</v>
      </c>
      <c r="B1027" t="s">
        <v>55</v>
      </c>
      <c r="C1027" t="s">
        <v>23</v>
      </c>
      <c r="D1027" t="s">
        <v>24</v>
      </c>
      <c r="E1027" t="s">
        <v>434</v>
      </c>
      <c r="F1027" t="s">
        <v>26</v>
      </c>
      <c r="G1027" t="s">
        <v>26</v>
      </c>
      <c r="H1027" t="s">
        <v>27</v>
      </c>
      <c r="I1027" t="s">
        <v>28</v>
      </c>
      <c r="J1027" t="s">
        <v>300</v>
      </c>
      <c r="K1027" t="s">
        <v>26</v>
      </c>
      <c r="L1027" t="s">
        <v>26</v>
      </c>
      <c r="M1027" t="s">
        <v>26</v>
      </c>
      <c r="N1027" s="4">
        <v>-22533</v>
      </c>
      <c r="O1027" s="4"/>
      <c r="P1027" s="4"/>
      <c r="Q1027" s="4"/>
      <c r="R1027" s="4"/>
      <c r="S1027" s="4"/>
      <c r="T1027" s="4"/>
      <c r="U1027" s="2">
        <f t="shared" si="16"/>
        <v>0</v>
      </c>
    </row>
    <row r="1028" spans="1:21" hidden="1" x14ac:dyDescent="0.25">
      <c r="A1028" s="3" t="s">
        <v>433</v>
      </c>
      <c r="B1028" t="s">
        <v>55</v>
      </c>
      <c r="C1028" t="s">
        <v>51</v>
      </c>
      <c r="D1028" t="s">
        <v>111</v>
      </c>
      <c r="E1028" t="s">
        <v>434</v>
      </c>
      <c r="F1028" t="s">
        <v>26</v>
      </c>
      <c r="G1028" t="s">
        <v>26</v>
      </c>
      <c r="H1028" t="s">
        <v>111</v>
      </c>
      <c r="I1028" t="s">
        <v>430</v>
      </c>
      <c r="J1028" t="s">
        <v>304</v>
      </c>
      <c r="K1028" t="s">
        <v>521</v>
      </c>
      <c r="L1028" t="s">
        <v>26</v>
      </c>
      <c r="M1028" t="s">
        <v>26</v>
      </c>
      <c r="N1028" s="4"/>
      <c r="O1028" s="4"/>
      <c r="P1028" s="4"/>
      <c r="Q1028" s="4"/>
      <c r="R1028" s="4"/>
      <c r="S1028" s="4"/>
      <c r="T1028" s="4">
        <v>740.55010000000004</v>
      </c>
      <c r="U1028" s="2">
        <f t="shared" si="16"/>
        <v>740.55010000000004</v>
      </c>
    </row>
    <row r="1029" spans="1:21" hidden="1" x14ac:dyDescent="0.25">
      <c r="A1029" s="3" t="s">
        <v>433</v>
      </c>
      <c r="B1029" t="s">
        <v>55</v>
      </c>
      <c r="C1029" t="s">
        <v>51</v>
      </c>
      <c r="D1029" t="s">
        <v>24</v>
      </c>
      <c r="E1029" t="s">
        <v>434</v>
      </c>
      <c r="F1029" t="s">
        <v>26</v>
      </c>
      <c r="G1029" t="s">
        <v>26</v>
      </c>
      <c r="H1029" t="s">
        <v>33</v>
      </c>
      <c r="I1029" t="s">
        <v>34</v>
      </c>
      <c r="J1029" t="s">
        <v>304</v>
      </c>
      <c r="K1029" t="s">
        <v>521</v>
      </c>
      <c r="L1029" t="s">
        <v>26</v>
      </c>
      <c r="M1029" t="s">
        <v>26</v>
      </c>
      <c r="N1029" s="4"/>
      <c r="O1029" s="4"/>
      <c r="P1029" s="4"/>
      <c r="Q1029" s="4"/>
      <c r="R1029" s="4"/>
      <c r="S1029" s="4"/>
      <c r="T1029" s="4">
        <v>-740.55000000000007</v>
      </c>
      <c r="U1029" s="2">
        <f t="shared" si="16"/>
        <v>-740.55000000000007</v>
      </c>
    </row>
    <row r="1030" spans="1:21" hidden="1" x14ac:dyDescent="0.25">
      <c r="A1030" s="3" t="s">
        <v>433</v>
      </c>
      <c r="B1030" t="s">
        <v>55</v>
      </c>
      <c r="C1030" t="s">
        <v>128</v>
      </c>
      <c r="D1030" t="s">
        <v>111</v>
      </c>
      <c r="E1030" t="s">
        <v>434</v>
      </c>
      <c r="F1030" t="s">
        <v>26</v>
      </c>
      <c r="G1030" t="s">
        <v>26</v>
      </c>
      <c r="H1030" t="s">
        <v>111</v>
      </c>
      <c r="I1030" t="s">
        <v>430</v>
      </c>
      <c r="J1030" t="s">
        <v>304</v>
      </c>
      <c r="K1030" t="s">
        <v>521</v>
      </c>
      <c r="L1030" t="s">
        <v>26</v>
      </c>
      <c r="M1030" t="s">
        <v>26</v>
      </c>
      <c r="N1030" s="4"/>
      <c r="O1030" s="4"/>
      <c r="P1030" s="4"/>
      <c r="Q1030" s="4"/>
      <c r="R1030" s="4"/>
      <c r="S1030" s="4"/>
      <c r="T1030" s="4">
        <v>22836.290099999998</v>
      </c>
      <c r="U1030" s="2">
        <f t="shared" si="16"/>
        <v>22836.290099999998</v>
      </c>
    </row>
    <row r="1031" spans="1:21" hidden="1" x14ac:dyDescent="0.25">
      <c r="A1031" s="3" t="s">
        <v>433</v>
      </c>
      <c r="B1031" t="s">
        <v>55</v>
      </c>
      <c r="C1031" t="s">
        <v>128</v>
      </c>
      <c r="D1031" t="s">
        <v>111</v>
      </c>
      <c r="E1031" t="s">
        <v>434</v>
      </c>
      <c r="F1031" t="s">
        <v>26</v>
      </c>
      <c r="G1031" t="s">
        <v>26</v>
      </c>
      <c r="H1031" t="s">
        <v>111</v>
      </c>
      <c r="I1031" t="s">
        <v>430</v>
      </c>
      <c r="J1031" t="s">
        <v>522</v>
      </c>
      <c r="K1031" t="s">
        <v>523</v>
      </c>
      <c r="L1031" t="s">
        <v>26</v>
      </c>
      <c r="M1031" t="s">
        <v>26</v>
      </c>
      <c r="N1031" s="4"/>
      <c r="O1031" s="4"/>
      <c r="P1031" s="4"/>
      <c r="Q1031" s="4"/>
      <c r="R1031" s="4"/>
      <c r="S1031" s="4"/>
      <c r="T1031" s="4">
        <v>540.00009999999997</v>
      </c>
      <c r="U1031" s="2">
        <f t="shared" si="16"/>
        <v>540.00009999999997</v>
      </c>
    </row>
    <row r="1032" spans="1:21" hidden="1" x14ac:dyDescent="0.25">
      <c r="A1032" s="3" t="s">
        <v>433</v>
      </c>
      <c r="B1032" t="s">
        <v>55</v>
      </c>
      <c r="C1032" t="s">
        <v>128</v>
      </c>
      <c r="D1032" t="s">
        <v>24</v>
      </c>
      <c r="E1032" t="s">
        <v>434</v>
      </c>
      <c r="F1032" t="s">
        <v>26</v>
      </c>
      <c r="G1032" t="s">
        <v>26</v>
      </c>
      <c r="H1032" t="s">
        <v>33</v>
      </c>
      <c r="I1032" t="s">
        <v>34</v>
      </c>
      <c r="J1032" t="s">
        <v>304</v>
      </c>
      <c r="K1032" t="s">
        <v>521</v>
      </c>
      <c r="L1032" t="s">
        <v>26</v>
      </c>
      <c r="M1032" t="s">
        <v>26</v>
      </c>
      <c r="N1032" s="4"/>
      <c r="O1032" s="4"/>
      <c r="P1032" s="4"/>
      <c r="Q1032" s="4"/>
      <c r="R1032" s="4"/>
      <c r="S1032" s="4"/>
      <c r="T1032" s="4">
        <v>-22836.29</v>
      </c>
      <c r="U1032" s="2">
        <f t="shared" si="16"/>
        <v>-22836.29</v>
      </c>
    </row>
    <row r="1033" spans="1:21" hidden="1" x14ac:dyDescent="0.25">
      <c r="A1033" s="3" t="s">
        <v>433</v>
      </c>
      <c r="B1033" t="s">
        <v>55</v>
      </c>
      <c r="C1033" t="s">
        <v>128</v>
      </c>
      <c r="D1033" t="s">
        <v>24</v>
      </c>
      <c r="E1033" t="s">
        <v>434</v>
      </c>
      <c r="F1033" t="s">
        <v>26</v>
      </c>
      <c r="G1033" t="s">
        <v>26</v>
      </c>
      <c r="H1033" t="s">
        <v>33</v>
      </c>
      <c r="I1033" t="s">
        <v>34</v>
      </c>
      <c r="J1033" t="s">
        <v>522</v>
      </c>
      <c r="K1033" t="s">
        <v>523</v>
      </c>
      <c r="L1033" t="s">
        <v>26</v>
      </c>
      <c r="M1033" t="s">
        <v>26</v>
      </c>
      <c r="N1033" s="4"/>
      <c r="O1033" s="4"/>
      <c r="P1033" s="4"/>
      <c r="Q1033" s="4"/>
      <c r="R1033" s="4"/>
      <c r="S1033" s="4"/>
      <c r="T1033" s="4">
        <v>-540</v>
      </c>
      <c r="U1033" s="2">
        <f t="shared" si="16"/>
        <v>-540</v>
      </c>
    </row>
    <row r="1034" spans="1:21" hidden="1" x14ac:dyDescent="0.25">
      <c r="A1034" s="3" t="s">
        <v>433</v>
      </c>
      <c r="B1034" t="s">
        <v>55</v>
      </c>
      <c r="C1034" t="s">
        <v>85</v>
      </c>
      <c r="D1034" t="s">
        <v>42</v>
      </c>
      <c r="E1034" t="s">
        <v>434</v>
      </c>
      <c r="F1034" t="s">
        <v>26</v>
      </c>
      <c r="G1034" t="s">
        <v>26</v>
      </c>
      <c r="H1034" t="s">
        <v>42</v>
      </c>
      <c r="I1034" t="s">
        <v>94</v>
      </c>
      <c r="J1034" t="s">
        <v>524</v>
      </c>
      <c r="K1034" t="s">
        <v>525</v>
      </c>
      <c r="L1034" t="s">
        <v>26</v>
      </c>
      <c r="M1034" t="s">
        <v>26</v>
      </c>
      <c r="N1034" s="4"/>
      <c r="O1034" s="4"/>
      <c r="P1034" s="4"/>
      <c r="Q1034" s="4"/>
      <c r="R1034" s="4"/>
      <c r="S1034" s="4"/>
      <c r="T1034" s="4">
        <v>111.67010000000001</v>
      </c>
      <c r="U1034" s="2">
        <f t="shared" si="16"/>
        <v>111.67010000000001</v>
      </c>
    </row>
    <row r="1035" spans="1:21" hidden="1" x14ac:dyDescent="0.25">
      <c r="A1035" s="3" t="s">
        <v>433</v>
      </c>
      <c r="B1035" t="s">
        <v>55</v>
      </c>
      <c r="C1035" t="s">
        <v>85</v>
      </c>
      <c r="D1035" t="s">
        <v>42</v>
      </c>
      <c r="E1035" t="s">
        <v>434</v>
      </c>
      <c r="F1035" t="s">
        <v>26</v>
      </c>
      <c r="G1035" t="s">
        <v>26</v>
      </c>
      <c r="H1035" t="s">
        <v>42</v>
      </c>
      <c r="I1035" t="s">
        <v>94</v>
      </c>
      <c r="J1035" t="s">
        <v>300</v>
      </c>
      <c r="K1035" t="s">
        <v>526</v>
      </c>
      <c r="L1035" t="s">
        <v>26</v>
      </c>
      <c r="M1035" t="s">
        <v>26</v>
      </c>
      <c r="N1035" s="4"/>
      <c r="O1035" s="4"/>
      <c r="P1035" s="4"/>
      <c r="Q1035" s="4"/>
      <c r="R1035" s="4"/>
      <c r="S1035" s="4"/>
      <c r="T1035" s="4">
        <v>1493.3901000000001</v>
      </c>
      <c r="U1035" s="2">
        <f t="shared" si="16"/>
        <v>1493.3901000000001</v>
      </c>
    </row>
    <row r="1036" spans="1:21" hidden="1" x14ac:dyDescent="0.25">
      <c r="A1036" s="3" t="s">
        <v>433</v>
      </c>
      <c r="B1036" t="s">
        <v>55</v>
      </c>
      <c r="C1036" t="s">
        <v>85</v>
      </c>
      <c r="D1036" t="s">
        <v>42</v>
      </c>
      <c r="E1036" t="s">
        <v>434</v>
      </c>
      <c r="F1036" t="s">
        <v>26</v>
      </c>
      <c r="G1036" t="s">
        <v>26</v>
      </c>
      <c r="H1036" t="s">
        <v>42</v>
      </c>
      <c r="I1036" t="s">
        <v>94</v>
      </c>
      <c r="J1036" t="s">
        <v>299</v>
      </c>
      <c r="K1036" t="s">
        <v>130</v>
      </c>
      <c r="L1036" t="s">
        <v>26</v>
      </c>
      <c r="M1036" t="s">
        <v>26</v>
      </c>
      <c r="N1036" s="4"/>
      <c r="O1036" s="4"/>
      <c r="P1036" s="4"/>
      <c r="Q1036" s="4"/>
      <c r="R1036" s="4"/>
      <c r="S1036" s="4"/>
      <c r="T1036" s="4">
        <v>1703.4001000000001</v>
      </c>
      <c r="U1036" s="2">
        <f t="shared" ref="U1036:U1099" si="17">T1036</f>
        <v>1703.4001000000001</v>
      </c>
    </row>
    <row r="1037" spans="1:21" hidden="1" x14ac:dyDescent="0.25">
      <c r="A1037" s="3" t="s">
        <v>433</v>
      </c>
      <c r="B1037" t="s">
        <v>55</v>
      </c>
      <c r="C1037" t="s">
        <v>85</v>
      </c>
      <c r="D1037" t="s">
        <v>42</v>
      </c>
      <c r="E1037" t="s">
        <v>434</v>
      </c>
      <c r="F1037" t="s">
        <v>26</v>
      </c>
      <c r="G1037" t="s">
        <v>26</v>
      </c>
      <c r="H1037" t="s">
        <v>42</v>
      </c>
      <c r="I1037" t="s">
        <v>94</v>
      </c>
      <c r="J1037" t="s">
        <v>306</v>
      </c>
      <c r="K1037" t="s">
        <v>234</v>
      </c>
      <c r="L1037" t="s">
        <v>26</v>
      </c>
      <c r="M1037" t="s">
        <v>26</v>
      </c>
      <c r="N1037" s="4"/>
      <c r="O1037" s="4"/>
      <c r="P1037" s="4"/>
      <c r="Q1037" s="4"/>
      <c r="R1037" s="4"/>
      <c r="S1037" s="4"/>
      <c r="T1037" s="4">
        <v>292.27010000000001</v>
      </c>
      <c r="U1037" s="2">
        <f t="shared" si="17"/>
        <v>292.27010000000001</v>
      </c>
    </row>
    <row r="1038" spans="1:21" hidden="1" x14ac:dyDescent="0.25">
      <c r="A1038" s="3" t="s">
        <v>433</v>
      </c>
      <c r="B1038" t="s">
        <v>55</v>
      </c>
      <c r="C1038" t="s">
        <v>85</v>
      </c>
      <c r="D1038" t="s">
        <v>111</v>
      </c>
      <c r="E1038" t="s">
        <v>434</v>
      </c>
      <c r="F1038" t="s">
        <v>26</v>
      </c>
      <c r="G1038" t="s">
        <v>26</v>
      </c>
      <c r="H1038" t="s">
        <v>111</v>
      </c>
      <c r="I1038" t="s">
        <v>430</v>
      </c>
      <c r="J1038" t="s">
        <v>304</v>
      </c>
      <c r="K1038" t="s">
        <v>521</v>
      </c>
      <c r="L1038" t="s">
        <v>26</v>
      </c>
      <c r="M1038" t="s">
        <v>26</v>
      </c>
      <c r="N1038" s="4"/>
      <c r="O1038" s="4"/>
      <c r="P1038" s="4"/>
      <c r="Q1038" s="4"/>
      <c r="R1038" s="4"/>
      <c r="S1038" s="4"/>
      <c r="T1038" s="4">
        <v>3855.0401000000002</v>
      </c>
      <c r="U1038" s="2">
        <f t="shared" si="17"/>
        <v>3855.0401000000002</v>
      </c>
    </row>
    <row r="1039" spans="1:21" hidden="1" x14ac:dyDescent="0.25">
      <c r="A1039" s="3" t="s">
        <v>433</v>
      </c>
      <c r="B1039" t="s">
        <v>55</v>
      </c>
      <c r="C1039" t="s">
        <v>85</v>
      </c>
      <c r="D1039" t="s">
        <v>24</v>
      </c>
      <c r="E1039" t="s">
        <v>434</v>
      </c>
      <c r="F1039" t="s">
        <v>26</v>
      </c>
      <c r="G1039" t="s">
        <v>26</v>
      </c>
      <c r="H1039" t="s">
        <v>27</v>
      </c>
      <c r="I1039" t="s">
        <v>28</v>
      </c>
      <c r="J1039" t="s">
        <v>524</v>
      </c>
      <c r="K1039" t="s">
        <v>525</v>
      </c>
      <c r="L1039" t="s">
        <v>26</v>
      </c>
      <c r="M1039" t="s">
        <v>26</v>
      </c>
      <c r="N1039" s="4"/>
      <c r="O1039" s="4"/>
      <c r="P1039" s="4"/>
      <c r="Q1039" s="4"/>
      <c r="R1039" s="4"/>
      <c r="S1039" s="4"/>
      <c r="T1039" s="4">
        <v>-111.67</v>
      </c>
      <c r="U1039" s="2">
        <f t="shared" si="17"/>
        <v>-111.67</v>
      </c>
    </row>
    <row r="1040" spans="1:21" hidden="1" x14ac:dyDescent="0.25">
      <c r="A1040" s="3" t="s">
        <v>433</v>
      </c>
      <c r="B1040" t="s">
        <v>55</v>
      </c>
      <c r="C1040" t="s">
        <v>85</v>
      </c>
      <c r="D1040" t="s">
        <v>24</v>
      </c>
      <c r="E1040" t="s">
        <v>434</v>
      </c>
      <c r="F1040" t="s">
        <v>26</v>
      </c>
      <c r="G1040" t="s">
        <v>26</v>
      </c>
      <c r="H1040" t="s">
        <v>27</v>
      </c>
      <c r="I1040" t="s">
        <v>28</v>
      </c>
      <c r="J1040" t="s">
        <v>300</v>
      </c>
      <c r="K1040" t="s">
        <v>526</v>
      </c>
      <c r="L1040" t="s">
        <v>26</v>
      </c>
      <c r="M1040" t="s">
        <v>26</v>
      </c>
      <c r="N1040" s="4"/>
      <c r="O1040" s="4"/>
      <c r="P1040" s="4"/>
      <c r="Q1040" s="4"/>
      <c r="R1040" s="4"/>
      <c r="S1040" s="4"/>
      <c r="T1040" s="4">
        <v>-1493.39</v>
      </c>
      <c r="U1040" s="2">
        <f t="shared" si="17"/>
        <v>-1493.39</v>
      </c>
    </row>
    <row r="1041" spans="1:21" hidden="1" x14ac:dyDescent="0.25">
      <c r="A1041" s="3" t="s">
        <v>433</v>
      </c>
      <c r="B1041" t="s">
        <v>55</v>
      </c>
      <c r="C1041" t="s">
        <v>85</v>
      </c>
      <c r="D1041" t="s">
        <v>24</v>
      </c>
      <c r="E1041" t="s">
        <v>434</v>
      </c>
      <c r="F1041" t="s">
        <v>26</v>
      </c>
      <c r="G1041" t="s">
        <v>26</v>
      </c>
      <c r="H1041" t="s">
        <v>27</v>
      </c>
      <c r="I1041" t="s">
        <v>28</v>
      </c>
      <c r="J1041" t="s">
        <v>299</v>
      </c>
      <c r="K1041" t="s">
        <v>130</v>
      </c>
      <c r="L1041" t="s">
        <v>26</v>
      </c>
      <c r="M1041" t="s">
        <v>26</v>
      </c>
      <c r="N1041" s="4"/>
      <c r="O1041" s="4"/>
      <c r="P1041" s="4"/>
      <c r="Q1041" s="4"/>
      <c r="R1041" s="4"/>
      <c r="S1041" s="4"/>
      <c r="T1041" s="4">
        <v>-1703.400000000001</v>
      </c>
      <c r="U1041" s="2">
        <f t="shared" si="17"/>
        <v>-1703.400000000001</v>
      </c>
    </row>
    <row r="1042" spans="1:21" hidden="1" x14ac:dyDescent="0.25">
      <c r="A1042" s="3" t="s">
        <v>433</v>
      </c>
      <c r="B1042" t="s">
        <v>55</v>
      </c>
      <c r="C1042" t="s">
        <v>85</v>
      </c>
      <c r="D1042" t="s">
        <v>24</v>
      </c>
      <c r="E1042" t="s">
        <v>434</v>
      </c>
      <c r="F1042" t="s">
        <v>26</v>
      </c>
      <c r="G1042" t="s">
        <v>26</v>
      </c>
      <c r="H1042" t="s">
        <v>27</v>
      </c>
      <c r="I1042" t="s">
        <v>28</v>
      </c>
      <c r="J1042" t="s">
        <v>306</v>
      </c>
      <c r="K1042" t="s">
        <v>234</v>
      </c>
      <c r="L1042" t="s">
        <v>26</v>
      </c>
      <c r="M1042" t="s">
        <v>26</v>
      </c>
      <c r="N1042" s="4"/>
      <c r="O1042" s="4"/>
      <c r="P1042" s="4"/>
      <c r="Q1042" s="4"/>
      <c r="R1042" s="4"/>
      <c r="S1042" s="4"/>
      <c r="T1042" s="4">
        <v>-292.27</v>
      </c>
      <c r="U1042" s="2">
        <f t="shared" si="17"/>
        <v>-292.27</v>
      </c>
    </row>
    <row r="1043" spans="1:21" hidden="1" x14ac:dyDescent="0.25">
      <c r="A1043" s="3" t="s">
        <v>433</v>
      </c>
      <c r="B1043" t="s">
        <v>55</v>
      </c>
      <c r="C1043" t="s">
        <v>85</v>
      </c>
      <c r="D1043" t="s">
        <v>24</v>
      </c>
      <c r="E1043" t="s">
        <v>434</v>
      </c>
      <c r="F1043" t="s">
        <v>26</v>
      </c>
      <c r="G1043" t="s">
        <v>26</v>
      </c>
      <c r="H1043" t="s">
        <v>33</v>
      </c>
      <c r="I1043" t="s">
        <v>34</v>
      </c>
      <c r="J1043" t="s">
        <v>304</v>
      </c>
      <c r="K1043" t="s">
        <v>521</v>
      </c>
      <c r="L1043" t="s">
        <v>26</v>
      </c>
      <c r="M1043" t="s">
        <v>26</v>
      </c>
      <c r="N1043" s="4"/>
      <c r="O1043" s="4"/>
      <c r="P1043" s="4"/>
      <c r="Q1043" s="4"/>
      <c r="R1043" s="4"/>
      <c r="S1043" s="4"/>
      <c r="T1043" s="4">
        <v>-3855.0399999999991</v>
      </c>
      <c r="U1043" s="2">
        <f t="shared" si="17"/>
        <v>-3855.0399999999991</v>
      </c>
    </row>
    <row r="1044" spans="1:21" hidden="1" x14ac:dyDescent="0.25">
      <c r="A1044" s="3" t="s">
        <v>433</v>
      </c>
      <c r="B1044" t="s">
        <v>55</v>
      </c>
      <c r="C1044" t="s">
        <v>155</v>
      </c>
      <c r="D1044" t="s">
        <v>42</v>
      </c>
      <c r="E1044" t="s">
        <v>434</v>
      </c>
      <c r="F1044" t="s">
        <v>26</v>
      </c>
      <c r="G1044" t="s">
        <v>26</v>
      </c>
      <c r="H1044" t="s">
        <v>42</v>
      </c>
      <c r="I1044" t="s">
        <v>94</v>
      </c>
      <c r="J1044" t="s">
        <v>524</v>
      </c>
      <c r="K1044" t="s">
        <v>525</v>
      </c>
      <c r="L1044" t="s">
        <v>26</v>
      </c>
      <c r="M1044" t="s">
        <v>26</v>
      </c>
      <c r="N1044" s="4"/>
      <c r="O1044" s="4"/>
      <c r="P1044" s="4"/>
      <c r="Q1044" s="4"/>
      <c r="R1044" s="4"/>
      <c r="S1044" s="4"/>
      <c r="T1044" s="4">
        <v>918.83010000000024</v>
      </c>
      <c r="U1044" s="2">
        <f t="shared" si="17"/>
        <v>918.83010000000024</v>
      </c>
    </row>
    <row r="1045" spans="1:21" hidden="1" x14ac:dyDescent="0.25">
      <c r="A1045" s="3" t="s">
        <v>433</v>
      </c>
      <c r="B1045" t="s">
        <v>55</v>
      </c>
      <c r="C1045" t="s">
        <v>155</v>
      </c>
      <c r="D1045" t="s">
        <v>42</v>
      </c>
      <c r="E1045" t="s">
        <v>434</v>
      </c>
      <c r="F1045" t="s">
        <v>26</v>
      </c>
      <c r="G1045" t="s">
        <v>26</v>
      </c>
      <c r="H1045" t="s">
        <v>42</v>
      </c>
      <c r="I1045" t="s">
        <v>94</v>
      </c>
      <c r="J1045" t="s">
        <v>300</v>
      </c>
      <c r="K1045" t="s">
        <v>526</v>
      </c>
      <c r="L1045" t="s">
        <v>26</v>
      </c>
      <c r="M1045" t="s">
        <v>26</v>
      </c>
      <c r="N1045" s="4"/>
      <c r="O1045" s="4"/>
      <c r="P1045" s="4"/>
      <c r="Q1045" s="4"/>
      <c r="R1045" s="4"/>
      <c r="S1045" s="4"/>
      <c r="T1045" s="4">
        <v>2077.4000999999998</v>
      </c>
      <c r="U1045" s="2">
        <f t="shared" si="17"/>
        <v>2077.4000999999998</v>
      </c>
    </row>
    <row r="1046" spans="1:21" hidden="1" x14ac:dyDescent="0.25">
      <c r="A1046" s="3" t="s">
        <v>433</v>
      </c>
      <c r="B1046" t="s">
        <v>55</v>
      </c>
      <c r="C1046" t="s">
        <v>155</v>
      </c>
      <c r="D1046" t="s">
        <v>42</v>
      </c>
      <c r="E1046" t="s">
        <v>434</v>
      </c>
      <c r="F1046" t="s">
        <v>26</v>
      </c>
      <c r="G1046" t="s">
        <v>26</v>
      </c>
      <c r="H1046" t="s">
        <v>42</v>
      </c>
      <c r="I1046" t="s">
        <v>94</v>
      </c>
      <c r="J1046" t="s">
        <v>299</v>
      </c>
      <c r="K1046" t="s">
        <v>130</v>
      </c>
      <c r="L1046" t="s">
        <v>26</v>
      </c>
      <c r="M1046" t="s">
        <v>26</v>
      </c>
      <c r="N1046" s="4"/>
      <c r="O1046" s="4"/>
      <c r="P1046" s="4"/>
      <c r="Q1046" s="4"/>
      <c r="R1046" s="4"/>
      <c r="S1046" s="4"/>
      <c r="T1046" s="4">
        <v>6.9100999999999999</v>
      </c>
      <c r="U1046" s="2">
        <f t="shared" si="17"/>
        <v>6.9100999999999999</v>
      </c>
    </row>
    <row r="1047" spans="1:21" hidden="1" x14ac:dyDescent="0.25">
      <c r="A1047" s="3" t="s">
        <v>433</v>
      </c>
      <c r="B1047" t="s">
        <v>55</v>
      </c>
      <c r="C1047" t="s">
        <v>155</v>
      </c>
      <c r="D1047" t="s">
        <v>111</v>
      </c>
      <c r="E1047" t="s">
        <v>434</v>
      </c>
      <c r="F1047" t="s">
        <v>26</v>
      </c>
      <c r="G1047" t="s">
        <v>26</v>
      </c>
      <c r="H1047" t="s">
        <v>111</v>
      </c>
      <c r="I1047" t="s">
        <v>430</v>
      </c>
      <c r="J1047" t="s">
        <v>522</v>
      </c>
      <c r="K1047" t="s">
        <v>523</v>
      </c>
      <c r="L1047" t="s">
        <v>26</v>
      </c>
      <c r="M1047" t="s">
        <v>26</v>
      </c>
      <c r="N1047" s="4"/>
      <c r="O1047" s="4"/>
      <c r="P1047" s="4"/>
      <c r="Q1047" s="4"/>
      <c r="R1047" s="4"/>
      <c r="S1047" s="4"/>
      <c r="T1047" s="4">
        <v>99.000100000000003</v>
      </c>
      <c r="U1047" s="2">
        <f t="shared" si="17"/>
        <v>99.000100000000003</v>
      </c>
    </row>
    <row r="1048" spans="1:21" hidden="1" x14ac:dyDescent="0.25">
      <c r="A1048" s="3" t="s">
        <v>433</v>
      </c>
      <c r="B1048" t="s">
        <v>55</v>
      </c>
      <c r="C1048" t="s">
        <v>155</v>
      </c>
      <c r="D1048" t="s">
        <v>24</v>
      </c>
      <c r="E1048" t="s">
        <v>434</v>
      </c>
      <c r="F1048" t="s">
        <v>26</v>
      </c>
      <c r="G1048" t="s">
        <v>26</v>
      </c>
      <c r="H1048" t="s">
        <v>27</v>
      </c>
      <c r="I1048" t="s">
        <v>28</v>
      </c>
      <c r="J1048" t="s">
        <v>524</v>
      </c>
      <c r="K1048" t="s">
        <v>525</v>
      </c>
      <c r="L1048" t="s">
        <v>26</v>
      </c>
      <c r="M1048" t="s">
        <v>26</v>
      </c>
      <c r="N1048" s="4"/>
      <c r="O1048" s="4"/>
      <c r="P1048" s="4"/>
      <c r="Q1048" s="4"/>
      <c r="R1048" s="4"/>
      <c r="S1048" s="4"/>
      <c r="T1048" s="4">
        <v>-918.83</v>
      </c>
      <c r="U1048" s="2">
        <f t="shared" si="17"/>
        <v>-918.83</v>
      </c>
    </row>
    <row r="1049" spans="1:21" hidden="1" x14ac:dyDescent="0.25">
      <c r="A1049" s="3" t="s">
        <v>433</v>
      </c>
      <c r="B1049" t="s">
        <v>55</v>
      </c>
      <c r="C1049" t="s">
        <v>155</v>
      </c>
      <c r="D1049" t="s">
        <v>24</v>
      </c>
      <c r="E1049" t="s">
        <v>434</v>
      </c>
      <c r="F1049" t="s">
        <v>26</v>
      </c>
      <c r="G1049" t="s">
        <v>26</v>
      </c>
      <c r="H1049" t="s">
        <v>27</v>
      </c>
      <c r="I1049" t="s">
        <v>28</v>
      </c>
      <c r="J1049" t="s">
        <v>300</v>
      </c>
      <c r="K1049" t="s">
        <v>526</v>
      </c>
      <c r="L1049" t="s">
        <v>26</v>
      </c>
      <c r="M1049" t="s">
        <v>26</v>
      </c>
      <c r="N1049" s="4"/>
      <c r="O1049" s="4"/>
      <c r="P1049" s="4"/>
      <c r="Q1049" s="4"/>
      <c r="R1049" s="4"/>
      <c r="S1049" s="4"/>
      <c r="T1049" s="4">
        <v>-2077.4</v>
      </c>
      <c r="U1049" s="2">
        <f t="shared" si="17"/>
        <v>-2077.4</v>
      </c>
    </row>
    <row r="1050" spans="1:21" hidden="1" x14ac:dyDescent="0.25">
      <c r="A1050" s="3" t="s">
        <v>433</v>
      </c>
      <c r="B1050" t="s">
        <v>55</v>
      </c>
      <c r="C1050" t="s">
        <v>155</v>
      </c>
      <c r="D1050" t="s">
        <v>24</v>
      </c>
      <c r="E1050" t="s">
        <v>434</v>
      </c>
      <c r="F1050" t="s">
        <v>26</v>
      </c>
      <c r="G1050" t="s">
        <v>26</v>
      </c>
      <c r="H1050" t="s">
        <v>27</v>
      </c>
      <c r="I1050" t="s">
        <v>28</v>
      </c>
      <c r="J1050" t="s">
        <v>299</v>
      </c>
      <c r="K1050" t="s">
        <v>130</v>
      </c>
      <c r="L1050" t="s">
        <v>26</v>
      </c>
      <c r="M1050" t="s">
        <v>26</v>
      </c>
      <c r="N1050" s="4"/>
      <c r="O1050" s="4"/>
      <c r="P1050" s="4"/>
      <c r="Q1050" s="4"/>
      <c r="R1050" s="4"/>
      <c r="S1050" s="4"/>
      <c r="T1050" s="4">
        <v>-6.9099999999999993</v>
      </c>
      <c r="U1050" s="2">
        <f t="shared" si="17"/>
        <v>-6.9099999999999993</v>
      </c>
    </row>
    <row r="1051" spans="1:21" hidden="1" x14ac:dyDescent="0.25">
      <c r="A1051" s="3" t="s">
        <v>433</v>
      </c>
      <c r="B1051" t="s">
        <v>55</v>
      </c>
      <c r="C1051" t="s">
        <v>155</v>
      </c>
      <c r="D1051" t="s">
        <v>24</v>
      </c>
      <c r="E1051" t="s">
        <v>434</v>
      </c>
      <c r="F1051" t="s">
        <v>26</v>
      </c>
      <c r="G1051" t="s">
        <v>26</v>
      </c>
      <c r="H1051" t="s">
        <v>33</v>
      </c>
      <c r="I1051" t="s">
        <v>34</v>
      </c>
      <c r="J1051" t="s">
        <v>522</v>
      </c>
      <c r="K1051" t="s">
        <v>523</v>
      </c>
      <c r="L1051" t="s">
        <v>26</v>
      </c>
      <c r="M1051" t="s">
        <v>26</v>
      </c>
      <c r="N1051" s="4"/>
      <c r="O1051" s="4"/>
      <c r="P1051" s="4"/>
      <c r="Q1051" s="4"/>
      <c r="R1051" s="4"/>
      <c r="S1051" s="4"/>
      <c r="T1051" s="4">
        <v>-99</v>
      </c>
      <c r="U1051" s="2">
        <f t="shared" si="17"/>
        <v>-99</v>
      </c>
    </row>
    <row r="1052" spans="1:21" hidden="1" x14ac:dyDescent="0.25">
      <c r="A1052" s="3" t="s">
        <v>433</v>
      </c>
      <c r="B1052" t="s">
        <v>55</v>
      </c>
      <c r="C1052" t="s">
        <v>157</v>
      </c>
      <c r="D1052" t="s">
        <v>42</v>
      </c>
      <c r="E1052" t="s">
        <v>434</v>
      </c>
      <c r="F1052" t="s">
        <v>26</v>
      </c>
      <c r="G1052" t="s">
        <v>26</v>
      </c>
      <c r="H1052" t="s">
        <v>42</v>
      </c>
      <c r="I1052" t="s">
        <v>94</v>
      </c>
      <c r="J1052" t="s">
        <v>300</v>
      </c>
      <c r="K1052" t="s">
        <v>526</v>
      </c>
      <c r="L1052" t="s">
        <v>26</v>
      </c>
      <c r="M1052" t="s">
        <v>26</v>
      </c>
      <c r="N1052" s="4"/>
      <c r="O1052" s="4"/>
      <c r="P1052" s="4"/>
      <c r="Q1052" s="4"/>
      <c r="R1052" s="4"/>
      <c r="S1052" s="4"/>
      <c r="T1052" s="4">
        <v>3559.5900999999999</v>
      </c>
      <c r="U1052" s="2">
        <f t="shared" si="17"/>
        <v>3559.5900999999999</v>
      </c>
    </row>
    <row r="1053" spans="1:21" hidden="1" x14ac:dyDescent="0.25">
      <c r="A1053" s="3" t="s">
        <v>433</v>
      </c>
      <c r="B1053" t="s">
        <v>55</v>
      </c>
      <c r="C1053" t="s">
        <v>157</v>
      </c>
      <c r="D1053" t="s">
        <v>42</v>
      </c>
      <c r="E1053" t="s">
        <v>434</v>
      </c>
      <c r="F1053" t="s">
        <v>26</v>
      </c>
      <c r="G1053" t="s">
        <v>26</v>
      </c>
      <c r="H1053" t="s">
        <v>42</v>
      </c>
      <c r="I1053" t="s">
        <v>94</v>
      </c>
      <c r="J1053" t="s">
        <v>299</v>
      </c>
      <c r="K1053" t="s">
        <v>130</v>
      </c>
      <c r="L1053" t="s">
        <v>26</v>
      </c>
      <c r="M1053" t="s">
        <v>26</v>
      </c>
      <c r="N1053" s="4"/>
      <c r="O1053" s="4"/>
      <c r="P1053" s="4"/>
      <c r="Q1053" s="4"/>
      <c r="R1053" s="4"/>
      <c r="S1053" s="4"/>
      <c r="T1053" s="4">
        <v>2198.8301000000001</v>
      </c>
      <c r="U1053" s="2">
        <f t="shared" si="17"/>
        <v>2198.8301000000001</v>
      </c>
    </row>
    <row r="1054" spans="1:21" hidden="1" x14ac:dyDescent="0.25">
      <c r="A1054" s="3" t="s">
        <v>433</v>
      </c>
      <c r="B1054" t="s">
        <v>55</v>
      </c>
      <c r="C1054" t="s">
        <v>157</v>
      </c>
      <c r="D1054" t="s">
        <v>111</v>
      </c>
      <c r="E1054" t="s">
        <v>434</v>
      </c>
      <c r="F1054" t="s">
        <v>26</v>
      </c>
      <c r="G1054" t="s">
        <v>26</v>
      </c>
      <c r="H1054" t="s">
        <v>111</v>
      </c>
      <c r="I1054" t="s">
        <v>430</v>
      </c>
      <c r="J1054" t="s">
        <v>304</v>
      </c>
      <c r="K1054" t="s">
        <v>521</v>
      </c>
      <c r="L1054" t="s">
        <v>26</v>
      </c>
      <c r="M1054" t="s">
        <v>26</v>
      </c>
      <c r="N1054" s="4"/>
      <c r="O1054" s="4"/>
      <c r="P1054" s="4"/>
      <c r="Q1054" s="4"/>
      <c r="R1054" s="4"/>
      <c r="S1054" s="4"/>
      <c r="T1054" s="4">
        <v>4651.6100999999999</v>
      </c>
      <c r="U1054" s="2">
        <f t="shared" si="17"/>
        <v>4651.6100999999999</v>
      </c>
    </row>
    <row r="1055" spans="1:21" hidden="1" x14ac:dyDescent="0.25">
      <c r="A1055" s="3" t="s">
        <v>433</v>
      </c>
      <c r="B1055" t="s">
        <v>55</v>
      </c>
      <c r="C1055" t="s">
        <v>157</v>
      </c>
      <c r="D1055" t="s">
        <v>24</v>
      </c>
      <c r="E1055" t="s">
        <v>434</v>
      </c>
      <c r="F1055" t="s">
        <v>26</v>
      </c>
      <c r="G1055" t="s">
        <v>26</v>
      </c>
      <c r="H1055" t="s">
        <v>27</v>
      </c>
      <c r="I1055" t="s">
        <v>28</v>
      </c>
      <c r="J1055" t="s">
        <v>300</v>
      </c>
      <c r="K1055" t="s">
        <v>526</v>
      </c>
      <c r="L1055" t="s">
        <v>26</v>
      </c>
      <c r="M1055" t="s">
        <v>26</v>
      </c>
      <c r="N1055" s="4"/>
      <c r="O1055" s="4"/>
      <c r="P1055" s="4"/>
      <c r="Q1055" s="4"/>
      <c r="R1055" s="4"/>
      <c r="S1055" s="4"/>
      <c r="T1055" s="4">
        <v>-3559.59</v>
      </c>
      <c r="U1055" s="2">
        <f t="shared" si="17"/>
        <v>-3559.59</v>
      </c>
    </row>
    <row r="1056" spans="1:21" hidden="1" x14ac:dyDescent="0.25">
      <c r="A1056" s="3" t="s">
        <v>433</v>
      </c>
      <c r="B1056" t="s">
        <v>55</v>
      </c>
      <c r="C1056" t="s">
        <v>157</v>
      </c>
      <c r="D1056" t="s">
        <v>24</v>
      </c>
      <c r="E1056" t="s">
        <v>434</v>
      </c>
      <c r="F1056" t="s">
        <v>26</v>
      </c>
      <c r="G1056" t="s">
        <v>26</v>
      </c>
      <c r="H1056" t="s">
        <v>27</v>
      </c>
      <c r="I1056" t="s">
        <v>28</v>
      </c>
      <c r="J1056" t="s">
        <v>299</v>
      </c>
      <c r="K1056" t="s">
        <v>130</v>
      </c>
      <c r="L1056" t="s">
        <v>26</v>
      </c>
      <c r="M1056" t="s">
        <v>26</v>
      </c>
      <c r="N1056" s="4"/>
      <c r="O1056" s="4"/>
      <c r="P1056" s="4"/>
      <c r="Q1056" s="4"/>
      <c r="R1056" s="4"/>
      <c r="S1056" s="4"/>
      <c r="T1056" s="4">
        <v>-2198.83</v>
      </c>
      <c r="U1056" s="2">
        <f t="shared" si="17"/>
        <v>-2198.83</v>
      </c>
    </row>
    <row r="1057" spans="1:21" hidden="1" x14ac:dyDescent="0.25">
      <c r="A1057" s="3" t="s">
        <v>433</v>
      </c>
      <c r="B1057" t="s">
        <v>55</v>
      </c>
      <c r="C1057" t="s">
        <v>157</v>
      </c>
      <c r="D1057" t="s">
        <v>24</v>
      </c>
      <c r="E1057" t="s">
        <v>434</v>
      </c>
      <c r="F1057" t="s">
        <v>26</v>
      </c>
      <c r="G1057" t="s">
        <v>26</v>
      </c>
      <c r="H1057" t="s">
        <v>33</v>
      </c>
      <c r="I1057" t="s">
        <v>34</v>
      </c>
      <c r="J1057" t="s">
        <v>304</v>
      </c>
      <c r="K1057" t="s">
        <v>521</v>
      </c>
      <c r="L1057" t="s">
        <v>26</v>
      </c>
      <c r="M1057" t="s">
        <v>26</v>
      </c>
      <c r="N1057" s="4"/>
      <c r="O1057" s="4"/>
      <c r="P1057" s="4"/>
      <c r="Q1057" s="4"/>
      <c r="R1057" s="4"/>
      <c r="S1057" s="4"/>
      <c r="T1057" s="4">
        <v>-4651.6100000000006</v>
      </c>
      <c r="U1057" s="2">
        <f t="shared" si="17"/>
        <v>-4651.6100000000006</v>
      </c>
    </row>
    <row r="1058" spans="1:21" hidden="1" x14ac:dyDescent="0.25">
      <c r="A1058" s="3" t="s">
        <v>433</v>
      </c>
      <c r="B1058" t="s">
        <v>55</v>
      </c>
      <c r="C1058" t="s">
        <v>164</v>
      </c>
      <c r="D1058" t="s">
        <v>42</v>
      </c>
      <c r="E1058" t="s">
        <v>434</v>
      </c>
      <c r="F1058" t="s">
        <v>26</v>
      </c>
      <c r="G1058" t="s">
        <v>26</v>
      </c>
      <c r="H1058" t="s">
        <v>42</v>
      </c>
      <c r="I1058" t="s">
        <v>94</v>
      </c>
      <c r="J1058" t="s">
        <v>300</v>
      </c>
      <c r="K1058" t="s">
        <v>526</v>
      </c>
      <c r="L1058" t="s">
        <v>26</v>
      </c>
      <c r="M1058" t="s">
        <v>26</v>
      </c>
      <c r="N1058" s="4"/>
      <c r="O1058" s="4"/>
      <c r="P1058" s="4"/>
      <c r="Q1058" s="4"/>
      <c r="R1058" s="4"/>
      <c r="S1058" s="4"/>
      <c r="T1058" s="4">
        <v>4344.2901000000002</v>
      </c>
      <c r="U1058" s="2">
        <f t="shared" si="17"/>
        <v>4344.2901000000002</v>
      </c>
    </row>
    <row r="1059" spans="1:21" hidden="1" x14ac:dyDescent="0.25">
      <c r="A1059" s="3" t="s">
        <v>433</v>
      </c>
      <c r="B1059" t="s">
        <v>55</v>
      </c>
      <c r="C1059" t="s">
        <v>164</v>
      </c>
      <c r="D1059" t="s">
        <v>42</v>
      </c>
      <c r="E1059" t="s">
        <v>434</v>
      </c>
      <c r="F1059" t="s">
        <v>26</v>
      </c>
      <c r="G1059" t="s">
        <v>26</v>
      </c>
      <c r="H1059" t="s">
        <v>42</v>
      </c>
      <c r="I1059" t="s">
        <v>94</v>
      </c>
      <c r="J1059" t="s">
        <v>299</v>
      </c>
      <c r="K1059" t="s">
        <v>130</v>
      </c>
      <c r="L1059" t="s">
        <v>26</v>
      </c>
      <c r="M1059" t="s">
        <v>26</v>
      </c>
      <c r="N1059" s="4"/>
      <c r="O1059" s="4"/>
      <c r="P1059" s="4"/>
      <c r="Q1059" s="4"/>
      <c r="R1059" s="4"/>
      <c r="S1059" s="4"/>
      <c r="T1059" s="4">
        <v>6.9001000000000019</v>
      </c>
      <c r="U1059" s="2">
        <f t="shared" si="17"/>
        <v>6.9001000000000019</v>
      </c>
    </row>
    <row r="1060" spans="1:21" hidden="1" x14ac:dyDescent="0.25">
      <c r="A1060" s="3" t="s">
        <v>433</v>
      </c>
      <c r="B1060" t="s">
        <v>55</v>
      </c>
      <c r="C1060" t="s">
        <v>164</v>
      </c>
      <c r="D1060" t="s">
        <v>24</v>
      </c>
      <c r="E1060" t="s">
        <v>434</v>
      </c>
      <c r="F1060" t="s">
        <v>26</v>
      </c>
      <c r="G1060" t="s">
        <v>26</v>
      </c>
      <c r="H1060" t="s">
        <v>27</v>
      </c>
      <c r="I1060" t="s">
        <v>28</v>
      </c>
      <c r="J1060" t="s">
        <v>300</v>
      </c>
      <c r="K1060" t="s">
        <v>526</v>
      </c>
      <c r="L1060" t="s">
        <v>26</v>
      </c>
      <c r="M1060" t="s">
        <v>26</v>
      </c>
      <c r="N1060" s="4"/>
      <c r="O1060" s="4"/>
      <c r="P1060" s="4"/>
      <c r="Q1060" s="4"/>
      <c r="R1060" s="4"/>
      <c r="S1060" s="4"/>
      <c r="T1060" s="4">
        <v>-4344.29</v>
      </c>
      <c r="U1060" s="2">
        <f t="shared" si="17"/>
        <v>-4344.29</v>
      </c>
    </row>
    <row r="1061" spans="1:21" hidden="1" x14ac:dyDescent="0.25">
      <c r="A1061" s="3" t="s">
        <v>433</v>
      </c>
      <c r="B1061" t="s">
        <v>55</v>
      </c>
      <c r="C1061" t="s">
        <v>164</v>
      </c>
      <c r="D1061" t="s">
        <v>24</v>
      </c>
      <c r="E1061" t="s">
        <v>434</v>
      </c>
      <c r="F1061" t="s">
        <v>26</v>
      </c>
      <c r="G1061" t="s">
        <v>26</v>
      </c>
      <c r="H1061" t="s">
        <v>27</v>
      </c>
      <c r="I1061" t="s">
        <v>28</v>
      </c>
      <c r="J1061" t="s">
        <v>299</v>
      </c>
      <c r="K1061" t="s">
        <v>130</v>
      </c>
      <c r="L1061" t="s">
        <v>26</v>
      </c>
      <c r="M1061" t="s">
        <v>26</v>
      </c>
      <c r="N1061" s="4"/>
      <c r="O1061" s="4"/>
      <c r="P1061" s="4"/>
      <c r="Q1061" s="4"/>
      <c r="R1061" s="4"/>
      <c r="S1061" s="4"/>
      <c r="T1061" s="4">
        <v>-6.9</v>
      </c>
      <c r="U1061" s="2">
        <f t="shared" si="17"/>
        <v>-6.9</v>
      </c>
    </row>
    <row r="1062" spans="1:21" hidden="1" x14ac:dyDescent="0.25">
      <c r="A1062" s="3" t="s">
        <v>433</v>
      </c>
      <c r="B1062" t="s">
        <v>55</v>
      </c>
      <c r="C1062" t="s">
        <v>354</v>
      </c>
      <c r="D1062" t="s">
        <v>42</v>
      </c>
      <c r="E1062" t="s">
        <v>434</v>
      </c>
      <c r="F1062" t="s">
        <v>26</v>
      </c>
      <c r="G1062" t="s">
        <v>26</v>
      </c>
      <c r="H1062" t="s">
        <v>42</v>
      </c>
      <c r="I1062" t="s">
        <v>94</v>
      </c>
      <c r="J1062" t="s">
        <v>300</v>
      </c>
      <c r="K1062" t="s">
        <v>526</v>
      </c>
      <c r="L1062" t="s">
        <v>26</v>
      </c>
      <c r="M1062" t="s">
        <v>26</v>
      </c>
      <c r="N1062" s="4"/>
      <c r="O1062" s="4"/>
      <c r="P1062" s="4"/>
      <c r="Q1062" s="4"/>
      <c r="R1062" s="4"/>
      <c r="S1062" s="4"/>
      <c r="T1062" s="4">
        <v>6233.0501000000004</v>
      </c>
      <c r="U1062" s="2">
        <f t="shared" si="17"/>
        <v>6233.0501000000004</v>
      </c>
    </row>
    <row r="1063" spans="1:21" hidden="1" x14ac:dyDescent="0.25">
      <c r="A1063" s="3" t="s">
        <v>433</v>
      </c>
      <c r="B1063" t="s">
        <v>55</v>
      </c>
      <c r="C1063" t="s">
        <v>354</v>
      </c>
      <c r="D1063" t="s">
        <v>42</v>
      </c>
      <c r="E1063" t="s">
        <v>434</v>
      </c>
      <c r="F1063" t="s">
        <v>26</v>
      </c>
      <c r="G1063" t="s">
        <v>26</v>
      </c>
      <c r="H1063" t="s">
        <v>42</v>
      </c>
      <c r="I1063" t="s">
        <v>94</v>
      </c>
      <c r="J1063" t="s">
        <v>299</v>
      </c>
      <c r="K1063" t="s">
        <v>130</v>
      </c>
      <c r="L1063" t="s">
        <v>26</v>
      </c>
      <c r="M1063" t="s">
        <v>26</v>
      </c>
      <c r="N1063" s="4"/>
      <c r="O1063" s="4"/>
      <c r="P1063" s="4"/>
      <c r="Q1063" s="4"/>
      <c r="R1063" s="4"/>
      <c r="S1063" s="4"/>
      <c r="T1063" s="4">
        <v>168.06010000000001</v>
      </c>
      <c r="U1063" s="2">
        <f t="shared" si="17"/>
        <v>168.06010000000001</v>
      </c>
    </row>
    <row r="1064" spans="1:21" hidden="1" x14ac:dyDescent="0.25">
      <c r="A1064" s="3" t="s">
        <v>433</v>
      </c>
      <c r="B1064" t="s">
        <v>55</v>
      </c>
      <c r="C1064" t="s">
        <v>354</v>
      </c>
      <c r="D1064" t="s">
        <v>24</v>
      </c>
      <c r="E1064" t="s">
        <v>434</v>
      </c>
      <c r="F1064" t="s">
        <v>26</v>
      </c>
      <c r="G1064" t="s">
        <v>26</v>
      </c>
      <c r="H1064" t="s">
        <v>27</v>
      </c>
      <c r="I1064" t="s">
        <v>28</v>
      </c>
      <c r="J1064" t="s">
        <v>300</v>
      </c>
      <c r="K1064" t="s">
        <v>526</v>
      </c>
      <c r="L1064" t="s">
        <v>26</v>
      </c>
      <c r="M1064" t="s">
        <v>26</v>
      </c>
      <c r="N1064" s="4"/>
      <c r="O1064" s="4"/>
      <c r="P1064" s="4"/>
      <c r="Q1064" s="4"/>
      <c r="R1064" s="4"/>
      <c r="S1064" s="4"/>
      <c r="T1064" s="4">
        <v>-6233.05</v>
      </c>
      <c r="U1064" s="2">
        <f t="shared" si="17"/>
        <v>-6233.05</v>
      </c>
    </row>
    <row r="1065" spans="1:21" hidden="1" x14ac:dyDescent="0.25">
      <c r="A1065" s="3" t="s">
        <v>433</v>
      </c>
      <c r="B1065" t="s">
        <v>55</v>
      </c>
      <c r="C1065" t="s">
        <v>354</v>
      </c>
      <c r="D1065" t="s">
        <v>24</v>
      </c>
      <c r="E1065" t="s">
        <v>434</v>
      </c>
      <c r="F1065" t="s">
        <v>26</v>
      </c>
      <c r="G1065" t="s">
        <v>26</v>
      </c>
      <c r="H1065" t="s">
        <v>27</v>
      </c>
      <c r="I1065" t="s">
        <v>28</v>
      </c>
      <c r="J1065" t="s">
        <v>299</v>
      </c>
      <c r="K1065" t="s">
        <v>130</v>
      </c>
      <c r="L1065" t="s">
        <v>26</v>
      </c>
      <c r="M1065" t="s">
        <v>26</v>
      </c>
      <c r="N1065" s="4"/>
      <c r="O1065" s="4"/>
      <c r="P1065" s="4"/>
      <c r="Q1065" s="4"/>
      <c r="R1065" s="4"/>
      <c r="S1065" s="4"/>
      <c r="T1065" s="4">
        <v>-168.06</v>
      </c>
      <c r="U1065" s="2">
        <f t="shared" si="17"/>
        <v>-168.06</v>
      </c>
    </row>
    <row r="1066" spans="1:21" hidden="1" x14ac:dyDescent="0.25">
      <c r="A1066" s="3" t="s">
        <v>433</v>
      </c>
      <c r="B1066" t="s">
        <v>55</v>
      </c>
      <c r="C1066" t="s">
        <v>37</v>
      </c>
      <c r="D1066" t="s">
        <v>42</v>
      </c>
      <c r="E1066" t="s">
        <v>434</v>
      </c>
      <c r="F1066" t="s">
        <v>26</v>
      </c>
      <c r="G1066" t="s">
        <v>26</v>
      </c>
      <c r="H1066" t="s">
        <v>42</v>
      </c>
      <c r="I1066" t="s">
        <v>94</v>
      </c>
      <c r="J1066" t="s">
        <v>522</v>
      </c>
      <c r="K1066" t="s">
        <v>523</v>
      </c>
      <c r="L1066" t="s">
        <v>26</v>
      </c>
      <c r="M1066" t="s">
        <v>26</v>
      </c>
      <c r="N1066" s="4"/>
      <c r="O1066" s="4"/>
      <c r="P1066" s="4"/>
      <c r="Q1066" s="4"/>
      <c r="R1066" s="4"/>
      <c r="S1066" s="4"/>
      <c r="T1066" s="4">
        <v>10650.000099999999</v>
      </c>
      <c r="U1066" s="2">
        <f t="shared" si="17"/>
        <v>10650.000099999999</v>
      </c>
    </row>
    <row r="1067" spans="1:21" hidden="1" x14ac:dyDescent="0.25">
      <c r="A1067" s="3" t="s">
        <v>433</v>
      </c>
      <c r="B1067" t="s">
        <v>55</v>
      </c>
      <c r="C1067" t="s">
        <v>37</v>
      </c>
      <c r="D1067" t="s">
        <v>42</v>
      </c>
      <c r="E1067" t="s">
        <v>434</v>
      </c>
      <c r="F1067" t="s">
        <v>26</v>
      </c>
      <c r="G1067" t="s">
        <v>26</v>
      </c>
      <c r="H1067" t="s">
        <v>42</v>
      </c>
      <c r="I1067" t="s">
        <v>94</v>
      </c>
      <c r="J1067" t="s">
        <v>300</v>
      </c>
      <c r="K1067" t="s">
        <v>526</v>
      </c>
      <c r="L1067" t="s">
        <v>26</v>
      </c>
      <c r="M1067" t="s">
        <v>26</v>
      </c>
      <c r="N1067" s="4"/>
      <c r="O1067" s="4"/>
      <c r="P1067" s="4"/>
      <c r="Q1067" s="4"/>
      <c r="R1067" s="4"/>
      <c r="S1067" s="4"/>
      <c r="T1067" s="4">
        <v>5922.6601000000001</v>
      </c>
      <c r="U1067" s="2">
        <f t="shared" si="17"/>
        <v>5922.6601000000001</v>
      </c>
    </row>
    <row r="1068" spans="1:21" hidden="1" x14ac:dyDescent="0.25">
      <c r="A1068" s="3" t="s">
        <v>433</v>
      </c>
      <c r="B1068" t="s">
        <v>55</v>
      </c>
      <c r="C1068" t="s">
        <v>37</v>
      </c>
      <c r="D1068" t="s">
        <v>42</v>
      </c>
      <c r="E1068" t="s">
        <v>434</v>
      </c>
      <c r="F1068" t="s">
        <v>26</v>
      </c>
      <c r="G1068" t="s">
        <v>26</v>
      </c>
      <c r="H1068" t="s">
        <v>42</v>
      </c>
      <c r="I1068" t="s">
        <v>94</v>
      </c>
      <c r="J1068" t="s">
        <v>299</v>
      </c>
      <c r="K1068" t="s">
        <v>130</v>
      </c>
      <c r="L1068" t="s">
        <v>26</v>
      </c>
      <c r="M1068" t="s">
        <v>26</v>
      </c>
      <c r="N1068" s="4"/>
      <c r="O1068" s="4"/>
      <c r="P1068" s="4"/>
      <c r="Q1068" s="4"/>
      <c r="R1068" s="4"/>
      <c r="S1068" s="4"/>
      <c r="T1068" s="4">
        <v>1292.7201</v>
      </c>
      <c r="U1068" s="2">
        <f t="shared" si="17"/>
        <v>1292.7201</v>
      </c>
    </row>
    <row r="1069" spans="1:21" hidden="1" x14ac:dyDescent="0.25">
      <c r="A1069" s="3" t="s">
        <v>433</v>
      </c>
      <c r="B1069" t="s">
        <v>55</v>
      </c>
      <c r="C1069" t="s">
        <v>37</v>
      </c>
      <c r="D1069" t="s">
        <v>24</v>
      </c>
      <c r="E1069" t="s">
        <v>434</v>
      </c>
      <c r="F1069" t="s">
        <v>26</v>
      </c>
      <c r="G1069" t="s">
        <v>26</v>
      </c>
      <c r="H1069" t="s">
        <v>27</v>
      </c>
      <c r="I1069" t="s">
        <v>28</v>
      </c>
      <c r="J1069" t="s">
        <v>522</v>
      </c>
      <c r="K1069" t="s">
        <v>523</v>
      </c>
      <c r="L1069" t="s">
        <v>26</v>
      </c>
      <c r="M1069" t="s">
        <v>26</v>
      </c>
      <c r="N1069" s="4"/>
      <c r="O1069" s="4"/>
      <c r="P1069" s="4"/>
      <c r="Q1069" s="4"/>
      <c r="R1069" s="4"/>
      <c r="S1069" s="4"/>
      <c r="T1069" s="4">
        <v>-10650</v>
      </c>
      <c r="U1069" s="2">
        <f t="shared" si="17"/>
        <v>-10650</v>
      </c>
    </row>
    <row r="1070" spans="1:21" hidden="1" x14ac:dyDescent="0.25">
      <c r="A1070" s="3" t="s">
        <v>433</v>
      </c>
      <c r="B1070" t="s">
        <v>55</v>
      </c>
      <c r="C1070" t="s">
        <v>37</v>
      </c>
      <c r="D1070" t="s">
        <v>24</v>
      </c>
      <c r="E1070" t="s">
        <v>434</v>
      </c>
      <c r="F1070" t="s">
        <v>26</v>
      </c>
      <c r="G1070" t="s">
        <v>26</v>
      </c>
      <c r="H1070" t="s">
        <v>27</v>
      </c>
      <c r="I1070" t="s">
        <v>28</v>
      </c>
      <c r="J1070" t="s">
        <v>300</v>
      </c>
      <c r="K1070" t="s">
        <v>526</v>
      </c>
      <c r="L1070" t="s">
        <v>26</v>
      </c>
      <c r="M1070" t="s">
        <v>26</v>
      </c>
      <c r="N1070" s="4"/>
      <c r="O1070" s="4"/>
      <c r="P1070" s="4"/>
      <c r="Q1070" s="4"/>
      <c r="R1070" s="4"/>
      <c r="S1070" s="4"/>
      <c r="T1070" s="4">
        <v>-5922.66</v>
      </c>
      <c r="U1070" s="2">
        <f t="shared" si="17"/>
        <v>-5922.66</v>
      </c>
    </row>
    <row r="1071" spans="1:21" hidden="1" x14ac:dyDescent="0.25">
      <c r="A1071" s="3" t="s">
        <v>433</v>
      </c>
      <c r="B1071" t="s">
        <v>55</v>
      </c>
      <c r="C1071" t="s">
        <v>37</v>
      </c>
      <c r="D1071" t="s">
        <v>24</v>
      </c>
      <c r="E1071" t="s">
        <v>434</v>
      </c>
      <c r="F1071" t="s">
        <v>26</v>
      </c>
      <c r="G1071" t="s">
        <v>26</v>
      </c>
      <c r="H1071" t="s">
        <v>27</v>
      </c>
      <c r="I1071" t="s">
        <v>28</v>
      </c>
      <c r="J1071" t="s">
        <v>299</v>
      </c>
      <c r="K1071" t="s">
        <v>130</v>
      </c>
      <c r="L1071" t="s">
        <v>26</v>
      </c>
      <c r="M1071" t="s">
        <v>26</v>
      </c>
      <c r="N1071" s="4"/>
      <c r="O1071" s="4"/>
      <c r="P1071" s="4"/>
      <c r="Q1071" s="4"/>
      <c r="R1071" s="4"/>
      <c r="S1071" s="4"/>
      <c r="T1071" s="4">
        <v>-1292.72</v>
      </c>
      <c r="U1071" s="2">
        <f t="shared" si="17"/>
        <v>-1292.72</v>
      </c>
    </row>
    <row r="1072" spans="1:21" hidden="1" x14ac:dyDescent="0.25">
      <c r="A1072" s="3" t="s">
        <v>433</v>
      </c>
      <c r="B1072" t="s">
        <v>55</v>
      </c>
      <c r="C1072" t="s">
        <v>40</v>
      </c>
      <c r="D1072" t="s">
        <v>42</v>
      </c>
      <c r="E1072" t="s">
        <v>434</v>
      </c>
      <c r="F1072" t="s">
        <v>26</v>
      </c>
      <c r="G1072" t="s">
        <v>26</v>
      </c>
      <c r="H1072" t="s">
        <v>42</v>
      </c>
      <c r="I1072" t="s">
        <v>94</v>
      </c>
      <c r="J1072" t="s">
        <v>522</v>
      </c>
      <c r="K1072" t="s">
        <v>523</v>
      </c>
      <c r="L1072" t="s">
        <v>26</v>
      </c>
      <c r="M1072" t="s">
        <v>26</v>
      </c>
      <c r="N1072" s="4"/>
      <c r="O1072" s="4"/>
      <c r="P1072" s="4"/>
      <c r="Q1072" s="4"/>
      <c r="R1072" s="4"/>
      <c r="S1072" s="4"/>
      <c r="T1072" s="4">
        <v>9450.0000999999993</v>
      </c>
      <c r="U1072" s="2">
        <f t="shared" si="17"/>
        <v>9450.0000999999993</v>
      </c>
    </row>
    <row r="1073" spans="1:21" hidden="1" x14ac:dyDescent="0.25">
      <c r="A1073" s="3" t="s">
        <v>433</v>
      </c>
      <c r="B1073" t="s">
        <v>55</v>
      </c>
      <c r="C1073" t="s">
        <v>40</v>
      </c>
      <c r="D1073" t="s">
        <v>42</v>
      </c>
      <c r="E1073" t="s">
        <v>434</v>
      </c>
      <c r="F1073" t="s">
        <v>26</v>
      </c>
      <c r="G1073" t="s">
        <v>26</v>
      </c>
      <c r="H1073" t="s">
        <v>42</v>
      </c>
      <c r="I1073" t="s">
        <v>94</v>
      </c>
      <c r="J1073" t="s">
        <v>524</v>
      </c>
      <c r="K1073" t="s">
        <v>525</v>
      </c>
      <c r="L1073" t="s">
        <v>26</v>
      </c>
      <c r="M1073" t="s">
        <v>26</v>
      </c>
      <c r="N1073" s="4"/>
      <c r="O1073" s="4"/>
      <c r="P1073" s="4"/>
      <c r="Q1073" s="4"/>
      <c r="R1073" s="4"/>
      <c r="S1073" s="4"/>
      <c r="T1073" s="4">
        <v>20400.000100000001</v>
      </c>
      <c r="U1073" s="2">
        <f t="shared" si="17"/>
        <v>20400.000100000001</v>
      </c>
    </row>
    <row r="1074" spans="1:21" hidden="1" x14ac:dyDescent="0.25">
      <c r="A1074" s="3" t="s">
        <v>433</v>
      </c>
      <c r="B1074" t="s">
        <v>55</v>
      </c>
      <c r="C1074" t="s">
        <v>40</v>
      </c>
      <c r="D1074" t="s">
        <v>42</v>
      </c>
      <c r="E1074" t="s">
        <v>434</v>
      </c>
      <c r="F1074" t="s">
        <v>26</v>
      </c>
      <c r="G1074" t="s">
        <v>26</v>
      </c>
      <c r="H1074" t="s">
        <v>42</v>
      </c>
      <c r="I1074" t="s">
        <v>94</v>
      </c>
      <c r="J1074" t="s">
        <v>300</v>
      </c>
      <c r="K1074" t="s">
        <v>526</v>
      </c>
      <c r="L1074" t="s">
        <v>26</v>
      </c>
      <c r="M1074" t="s">
        <v>26</v>
      </c>
      <c r="N1074" s="4"/>
      <c r="O1074" s="4"/>
      <c r="P1074" s="4"/>
      <c r="Q1074" s="4"/>
      <c r="R1074" s="4"/>
      <c r="S1074" s="4"/>
      <c r="T1074" s="4">
        <v>10712.4401</v>
      </c>
      <c r="U1074" s="2">
        <f t="shared" si="17"/>
        <v>10712.4401</v>
      </c>
    </row>
    <row r="1075" spans="1:21" hidden="1" x14ac:dyDescent="0.25">
      <c r="A1075" s="3" t="s">
        <v>433</v>
      </c>
      <c r="B1075" t="s">
        <v>55</v>
      </c>
      <c r="C1075" t="s">
        <v>40</v>
      </c>
      <c r="D1075" t="s">
        <v>42</v>
      </c>
      <c r="E1075" t="s">
        <v>434</v>
      </c>
      <c r="F1075" t="s">
        <v>26</v>
      </c>
      <c r="G1075" t="s">
        <v>26</v>
      </c>
      <c r="H1075" t="s">
        <v>42</v>
      </c>
      <c r="I1075" t="s">
        <v>94</v>
      </c>
      <c r="J1075" t="s">
        <v>299</v>
      </c>
      <c r="K1075" t="s">
        <v>130</v>
      </c>
      <c r="L1075" t="s">
        <v>26</v>
      </c>
      <c r="M1075" t="s">
        <v>26</v>
      </c>
      <c r="N1075" s="4"/>
      <c r="O1075" s="4"/>
      <c r="P1075" s="4"/>
      <c r="Q1075" s="4"/>
      <c r="R1075" s="4"/>
      <c r="S1075" s="4"/>
      <c r="T1075" s="4">
        <v>185.20009999999999</v>
      </c>
      <c r="U1075" s="2">
        <f t="shared" si="17"/>
        <v>185.20009999999999</v>
      </c>
    </row>
    <row r="1076" spans="1:21" hidden="1" x14ac:dyDescent="0.25">
      <c r="A1076" s="3" t="s">
        <v>433</v>
      </c>
      <c r="B1076" t="s">
        <v>55</v>
      </c>
      <c r="C1076" t="s">
        <v>40</v>
      </c>
      <c r="D1076" t="s">
        <v>24</v>
      </c>
      <c r="E1076" t="s">
        <v>434</v>
      </c>
      <c r="F1076" t="s">
        <v>26</v>
      </c>
      <c r="G1076" t="s">
        <v>26</v>
      </c>
      <c r="H1076" t="s">
        <v>27</v>
      </c>
      <c r="I1076" t="s">
        <v>28</v>
      </c>
      <c r="J1076" t="s">
        <v>522</v>
      </c>
      <c r="K1076" t="s">
        <v>523</v>
      </c>
      <c r="L1076" t="s">
        <v>26</v>
      </c>
      <c r="M1076" t="s">
        <v>26</v>
      </c>
      <c r="N1076" s="4"/>
      <c r="O1076" s="4"/>
      <c r="P1076" s="4"/>
      <c r="Q1076" s="4"/>
      <c r="R1076" s="4"/>
      <c r="S1076" s="4"/>
      <c r="T1076" s="4">
        <v>-9450</v>
      </c>
      <c r="U1076" s="2">
        <f t="shared" si="17"/>
        <v>-9450</v>
      </c>
    </row>
    <row r="1077" spans="1:21" hidden="1" x14ac:dyDescent="0.25">
      <c r="A1077" s="3" t="s">
        <v>433</v>
      </c>
      <c r="B1077" t="s">
        <v>55</v>
      </c>
      <c r="C1077" t="s">
        <v>40</v>
      </c>
      <c r="D1077" t="s">
        <v>24</v>
      </c>
      <c r="E1077" t="s">
        <v>434</v>
      </c>
      <c r="F1077" t="s">
        <v>26</v>
      </c>
      <c r="G1077" t="s">
        <v>26</v>
      </c>
      <c r="H1077" t="s">
        <v>27</v>
      </c>
      <c r="I1077" t="s">
        <v>28</v>
      </c>
      <c r="J1077" t="s">
        <v>524</v>
      </c>
      <c r="K1077" t="s">
        <v>525</v>
      </c>
      <c r="L1077" t="s">
        <v>26</v>
      </c>
      <c r="M1077" t="s">
        <v>26</v>
      </c>
      <c r="N1077" s="4"/>
      <c r="O1077" s="4"/>
      <c r="P1077" s="4"/>
      <c r="Q1077" s="4"/>
      <c r="R1077" s="4"/>
      <c r="S1077" s="4"/>
      <c r="T1077" s="4">
        <v>-20400</v>
      </c>
      <c r="U1077" s="2">
        <f t="shared" si="17"/>
        <v>-20400</v>
      </c>
    </row>
    <row r="1078" spans="1:21" hidden="1" x14ac:dyDescent="0.25">
      <c r="A1078" s="3" t="s">
        <v>433</v>
      </c>
      <c r="B1078" t="s">
        <v>55</v>
      </c>
      <c r="C1078" t="s">
        <v>40</v>
      </c>
      <c r="D1078" t="s">
        <v>24</v>
      </c>
      <c r="E1078" t="s">
        <v>434</v>
      </c>
      <c r="F1078" t="s">
        <v>26</v>
      </c>
      <c r="G1078" t="s">
        <v>26</v>
      </c>
      <c r="H1078" t="s">
        <v>27</v>
      </c>
      <c r="I1078" t="s">
        <v>28</v>
      </c>
      <c r="J1078" t="s">
        <v>300</v>
      </c>
      <c r="K1078" t="s">
        <v>526</v>
      </c>
      <c r="L1078" t="s">
        <v>26</v>
      </c>
      <c r="M1078" t="s">
        <v>26</v>
      </c>
      <c r="N1078" s="4"/>
      <c r="O1078" s="4"/>
      <c r="P1078" s="4"/>
      <c r="Q1078" s="4"/>
      <c r="R1078" s="4"/>
      <c r="S1078" s="4"/>
      <c r="T1078" s="4">
        <v>-10712.44</v>
      </c>
      <c r="U1078" s="2">
        <f t="shared" si="17"/>
        <v>-10712.44</v>
      </c>
    </row>
    <row r="1079" spans="1:21" hidden="1" x14ac:dyDescent="0.25">
      <c r="A1079" s="3" t="s">
        <v>433</v>
      </c>
      <c r="B1079" t="s">
        <v>55</v>
      </c>
      <c r="C1079" t="s">
        <v>40</v>
      </c>
      <c r="D1079" t="s">
        <v>24</v>
      </c>
      <c r="E1079" t="s">
        <v>434</v>
      </c>
      <c r="F1079" t="s">
        <v>26</v>
      </c>
      <c r="G1079" t="s">
        <v>26</v>
      </c>
      <c r="H1079" t="s">
        <v>27</v>
      </c>
      <c r="I1079" t="s">
        <v>28</v>
      </c>
      <c r="J1079" t="s">
        <v>299</v>
      </c>
      <c r="K1079" t="s">
        <v>130</v>
      </c>
      <c r="L1079" t="s">
        <v>26</v>
      </c>
      <c r="M1079" t="s">
        <v>26</v>
      </c>
      <c r="N1079" s="4"/>
      <c r="O1079" s="4"/>
      <c r="P1079" s="4"/>
      <c r="Q1079" s="4"/>
      <c r="R1079" s="4"/>
      <c r="S1079" s="4"/>
      <c r="T1079" s="4">
        <v>-185.2</v>
      </c>
      <c r="U1079" s="2">
        <f t="shared" si="17"/>
        <v>-185.2</v>
      </c>
    </row>
    <row r="1080" spans="1:21" hidden="1" x14ac:dyDescent="0.25">
      <c r="A1080" s="3" t="s">
        <v>433</v>
      </c>
      <c r="B1080" t="s">
        <v>55</v>
      </c>
      <c r="C1080" t="s">
        <v>362</v>
      </c>
      <c r="D1080" t="s">
        <v>42</v>
      </c>
      <c r="E1080" t="s">
        <v>434</v>
      </c>
      <c r="F1080" t="s">
        <v>26</v>
      </c>
      <c r="G1080" t="s">
        <v>26</v>
      </c>
      <c r="H1080" t="s">
        <v>42</v>
      </c>
      <c r="I1080" t="s">
        <v>94</v>
      </c>
      <c r="J1080" t="s">
        <v>522</v>
      </c>
      <c r="K1080" t="s">
        <v>523</v>
      </c>
      <c r="L1080" t="s">
        <v>26</v>
      </c>
      <c r="M1080" t="s">
        <v>26</v>
      </c>
      <c r="N1080" s="4"/>
      <c r="O1080" s="4"/>
      <c r="P1080" s="4"/>
      <c r="Q1080" s="4"/>
      <c r="R1080" s="4"/>
      <c r="S1080" s="4"/>
      <c r="T1080" s="4">
        <v>147.0001</v>
      </c>
      <c r="U1080" s="2">
        <f t="shared" si="17"/>
        <v>147.0001</v>
      </c>
    </row>
    <row r="1081" spans="1:21" hidden="1" x14ac:dyDescent="0.25">
      <c r="A1081" s="3" t="s">
        <v>433</v>
      </c>
      <c r="B1081" t="s">
        <v>55</v>
      </c>
      <c r="C1081" t="s">
        <v>362</v>
      </c>
      <c r="D1081" t="s">
        <v>42</v>
      </c>
      <c r="E1081" t="s">
        <v>434</v>
      </c>
      <c r="F1081" t="s">
        <v>26</v>
      </c>
      <c r="G1081" t="s">
        <v>26</v>
      </c>
      <c r="H1081" t="s">
        <v>42</v>
      </c>
      <c r="I1081" t="s">
        <v>94</v>
      </c>
      <c r="J1081" t="s">
        <v>300</v>
      </c>
      <c r="K1081" t="s">
        <v>526</v>
      </c>
      <c r="L1081" t="s">
        <v>26</v>
      </c>
      <c r="M1081" t="s">
        <v>26</v>
      </c>
      <c r="N1081" s="4"/>
      <c r="O1081" s="4"/>
      <c r="P1081" s="4"/>
      <c r="Q1081" s="4"/>
      <c r="R1081" s="4"/>
      <c r="S1081" s="4"/>
      <c r="T1081" s="4">
        <v>12736.560100000001</v>
      </c>
      <c r="U1081" s="2">
        <f t="shared" si="17"/>
        <v>12736.560100000001</v>
      </c>
    </row>
    <row r="1082" spans="1:21" hidden="1" x14ac:dyDescent="0.25">
      <c r="A1082" s="3" t="s">
        <v>433</v>
      </c>
      <c r="B1082" t="s">
        <v>55</v>
      </c>
      <c r="C1082" t="s">
        <v>362</v>
      </c>
      <c r="D1082" t="s">
        <v>42</v>
      </c>
      <c r="E1082" t="s">
        <v>434</v>
      </c>
      <c r="F1082" t="s">
        <v>26</v>
      </c>
      <c r="G1082" t="s">
        <v>26</v>
      </c>
      <c r="H1082" t="s">
        <v>42</v>
      </c>
      <c r="I1082" t="s">
        <v>94</v>
      </c>
      <c r="J1082" t="s">
        <v>299</v>
      </c>
      <c r="K1082" t="s">
        <v>130</v>
      </c>
      <c r="L1082" t="s">
        <v>26</v>
      </c>
      <c r="M1082" t="s">
        <v>26</v>
      </c>
      <c r="N1082" s="4"/>
      <c r="O1082" s="4"/>
      <c r="P1082" s="4"/>
      <c r="Q1082" s="4"/>
      <c r="R1082" s="4"/>
      <c r="S1082" s="4"/>
      <c r="T1082" s="4">
        <v>1144.0201</v>
      </c>
      <c r="U1082" s="2">
        <f t="shared" si="17"/>
        <v>1144.0201</v>
      </c>
    </row>
    <row r="1083" spans="1:21" hidden="1" x14ac:dyDescent="0.25">
      <c r="A1083" s="3" t="s">
        <v>433</v>
      </c>
      <c r="B1083" t="s">
        <v>55</v>
      </c>
      <c r="C1083" t="s">
        <v>362</v>
      </c>
      <c r="D1083" t="s">
        <v>111</v>
      </c>
      <c r="E1083" t="s">
        <v>434</v>
      </c>
      <c r="F1083" t="s">
        <v>26</v>
      </c>
      <c r="G1083" t="s">
        <v>26</v>
      </c>
      <c r="H1083" t="s">
        <v>111</v>
      </c>
      <c r="I1083" t="s">
        <v>430</v>
      </c>
      <c r="J1083" t="s">
        <v>522</v>
      </c>
      <c r="K1083" t="s">
        <v>523</v>
      </c>
      <c r="L1083" t="s">
        <v>26</v>
      </c>
      <c r="M1083" t="s">
        <v>26</v>
      </c>
      <c r="N1083" s="4"/>
      <c r="O1083" s="4"/>
      <c r="P1083" s="4"/>
      <c r="Q1083" s="4"/>
      <c r="R1083" s="4"/>
      <c r="S1083" s="4"/>
      <c r="T1083" s="4">
        <v>6098.0001000000002</v>
      </c>
      <c r="U1083" s="2">
        <f t="shared" si="17"/>
        <v>6098.0001000000002</v>
      </c>
    </row>
    <row r="1084" spans="1:21" hidden="1" x14ac:dyDescent="0.25">
      <c r="A1084" s="3" t="s">
        <v>433</v>
      </c>
      <c r="B1084" t="s">
        <v>55</v>
      </c>
      <c r="C1084" t="s">
        <v>362</v>
      </c>
      <c r="D1084" t="s">
        <v>24</v>
      </c>
      <c r="E1084" t="s">
        <v>434</v>
      </c>
      <c r="F1084" t="s">
        <v>26</v>
      </c>
      <c r="G1084" t="s">
        <v>26</v>
      </c>
      <c r="H1084" t="s">
        <v>27</v>
      </c>
      <c r="I1084" t="s">
        <v>28</v>
      </c>
      <c r="J1084" t="s">
        <v>522</v>
      </c>
      <c r="K1084" t="s">
        <v>523</v>
      </c>
      <c r="L1084" t="s">
        <v>26</v>
      </c>
      <c r="M1084" t="s">
        <v>26</v>
      </c>
      <c r="N1084" s="4"/>
      <c r="O1084" s="4"/>
      <c r="P1084" s="4"/>
      <c r="Q1084" s="4"/>
      <c r="R1084" s="4"/>
      <c r="S1084" s="4"/>
      <c r="T1084" s="4">
        <v>-147</v>
      </c>
      <c r="U1084" s="2">
        <f t="shared" si="17"/>
        <v>-147</v>
      </c>
    </row>
    <row r="1085" spans="1:21" hidden="1" x14ac:dyDescent="0.25">
      <c r="A1085" s="3" t="s">
        <v>433</v>
      </c>
      <c r="B1085" t="s">
        <v>55</v>
      </c>
      <c r="C1085" t="s">
        <v>362</v>
      </c>
      <c r="D1085" t="s">
        <v>24</v>
      </c>
      <c r="E1085" t="s">
        <v>434</v>
      </c>
      <c r="F1085" t="s">
        <v>26</v>
      </c>
      <c r="G1085" t="s">
        <v>26</v>
      </c>
      <c r="H1085" t="s">
        <v>27</v>
      </c>
      <c r="I1085" t="s">
        <v>28</v>
      </c>
      <c r="J1085" t="s">
        <v>300</v>
      </c>
      <c r="K1085" t="s">
        <v>526</v>
      </c>
      <c r="L1085" t="s">
        <v>26</v>
      </c>
      <c r="M1085" t="s">
        <v>26</v>
      </c>
      <c r="N1085" s="4"/>
      <c r="O1085" s="4"/>
      <c r="P1085" s="4"/>
      <c r="Q1085" s="4"/>
      <c r="R1085" s="4"/>
      <c r="S1085" s="4"/>
      <c r="T1085" s="4">
        <v>-12736.56</v>
      </c>
      <c r="U1085" s="2">
        <f t="shared" si="17"/>
        <v>-12736.56</v>
      </c>
    </row>
    <row r="1086" spans="1:21" hidden="1" x14ac:dyDescent="0.25">
      <c r="A1086" s="3" t="s">
        <v>433</v>
      </c>
      <c r="B1086" t="s">
        <v>55</v>
      </c>
      <c r="C1086" t="s">
        <v>362</v>
      </c>
      <c r="D1086" t="s">
        <v>24</v>
      </c>
      <c r="E1086" t="s">
        <v>434</v>
      </c>
      <c r="F1086" t="s">
        <v>26</v>
      </c>
      <c r="G1086" t="s">
        <v>26</v>
      </c>
      <c r="H1086" t="s">
        <v>27</v>
      </c>
      <c r="I1086" t="s">
        <v>28</v>
      </c>
      <c r="J1086" t="s">
        <v>299</v>
      </c>
      <c r="K1086" t="s">
        <v>130</v>
      </c>
      <c r="L1086" t="s">
        <v>26</v>
      </c>
      <c r="M1086" t="s">
        <v>26</v>
      </c>
      <c r="N1086" s="4"/>
      <c r="O1086" s="4"/>
      <c r="P1086" s="4"/>
      <c r="Q1086" s="4"/>
      <c r="R1086" s="4"/>
      <c r="S1086" s="4"/>
      <c r="T1086" s="4">
        <v>-1144.02</v>
      </c>
      <c r="U1086" s="2">
        <f t="shared" si="17"/>
        <v>-1144.02</v>
      </c>
    </row>
    <row r="1087" spans="1:21" hidden="1" x14ac:dyDescent="0.25">
      <c r="A1087" s="3" t="s">
        <v>433</v>
      </c>
      <c r="B1087" t="s">
        <v>55</v>
      </c>
      <c r="C1087" t="s">
        <v>362</v>
      </c>
      <c r="D1087" t="s">
        <v>24</v>
      </c>
      <c r="E1087" t="s">
        <v>434</v>
      </c>
      <c r="F1087" t="s">
        <v>26</v>
      </c>
      <c r="G1087" t="s">
        <v>26</v>
      </c>
      <c r="H1087" t="s">
        <v>33</v>
      </c>
      <c r="I1087" t="s">
        <v>34</v>
      </c>
      <c r="J1087" t="s">
        <v>522</v>
      </c>
      <c r="K1087" t="s">
        <v>523</v>
      </c>
      <c r="L1087" t="s">
        <v>26</v>
      </c>
      <c r="M1087" t="s">
        <v>26</v>
      </c>
      <c r="N1087" s="4"/>
      <c r="O1087" s="4"/>
      <c r="P1087" s="4"/>
      <c r="Q1087" s="4"/>
      <c r="R1087" s="4"/>
      <c r="S1087" s="4"/>
      <c r="T1087" s="4">
        <v>-6098</v>
      </c>
      <c r="U1087" s="2">
        <f t="shared" si="17"/>
        <v>-6098</v>
      </c>
    </row>
    <row r="1088" spans="1:21" hidden="1" x14ac:dyDescent="0.25">
      <c r="A1088" s="3" t="s">
        <v>433</v>
      </c>
      <c r="B1088" t="s">
        <v>55</v>
      </c>
      <c r="C1088" t="s">
        <v>243</v>
      </c>
      <c r="D1088" t="s">
        <v>42</v>
      </c>
      <c r="E1088" t="s">
        <v>434</v>
      </c>
      <c r="F1088" t="s">
        <v>26</v>
      </c>
      <c r="G1088" t="s">
        <v>26</v>
      </c>
      <c r="H1088" t="s">
        <v>42</v>
      </c>
      <c r="I1088" t="s">
        <v>94</v>
      </c>
      <c r="J1088" t="s">
        <v>522</v>
      </c>
      <c r="K1088" t="s">
        <v>523</v>
      </c>
      <c r="L1088" t="s">
        <v>26</v>
      </c>
      <c r="M1088" t="s">
        <v>26</v>
      </c>
      <c r="N1088" s="4"/>
      <c r="O1088" s="4"/>
      <c r="P1088" s="4"/>
      <c r="Q1088" s="4"/>
      <c r="R1088" s="4"/>
      <c r="S1088" s="4"/>
      <c r="T1088" s="4">
        <v>681.40009999999995</v>
      </c>
      <c r="U1088" s="2">
        <f t="shared" si="17"/>
        <v>681.40009999999995</v>
      </c>
    </row>
    <row r="1089" spans="1:21" hidden="1" x14ac:dyDescent="0.25">
      <c r="A1089" s="3" t="s">
        <v>433</v>
      </c>
      <c r="B1089" t="s">
        <v>55</v>
      </c>
      <c r="C1089" t="s">
        <v>243</v>
      </c>
      <c r="D1089" t="s">
        <v>42</v>
      </c>
      <c r="E1089" t="s">
        <v>434</v>
      </c>
      <c r="F1089" t="s">
        <v>26</v>
      </c>
      <c r="G1089" t="s">
        <v>26</v>
      </c>
      <c r="H1089" t="s">
        <v>42</v>
      </c>
      <c r="I1089" t="s">
        <v>94</v>
      </c>
      <c r="J1089" t="s">
        <v>300</v>
      </c>
      <c r="K1089" t="s">
        <v>526</v>
      </c>
      <c r="L1089" t="s">
        <v>26</v>
      </c>
      <c r="M1089" t="s">
        <v>26</v>
      </c>
      <c r="N1089" s="4"/>
      <c r="O1089" s="4"/>
      <c r="P1089" s="4"/>
      <c r="Q1089" s="4"/>
      <c r="R1089" s="4"/>
      <c r="S1089" s="4"/>
      <c r="T1089" s="4">
        <v>23428.4401</v>
      </c>
      <c r="U1089" s="2">
        <f t="shared" si="17"/>
        <v>23428.4401</v>
      </c>
    </row>
    <row r="1090" spans="1:21" hidden="1" x14ac:dyDescent="0.25">
      <c r="A1090" s="3" t="s">
        <v>433</v>
      </c>
      <c r="B1090" t="s">
        <v>55</v>
      </c>
      <c r="C1090" t="s">
        <v>243</v>
      </c>
      <c r="D1090" t="s">
        <v>42</v>
      </c>
      <c r="E1090" t="s">
        <v>434</v>
      </c>
      <c r="F1090" t="s">
        <v>26</v>
      </c>
      <c r="G1090" t="s">
        <v>26</v>
      </c>
      <c r="H1090" t="s">
        <v>42</v>
      </c>
      <c r="I1090" t="s">
        <v>94</v>
      </c>
      <c r="J1090" t="s">
        <v>299</v>
      </c>
      <c r="K1090" t="s">
        <v>130</v>
      </c>
      <c r="L1090" t="s">
        <v>26</v>
      </c>
      <c r="M1090" t="s">
        <v>26</v>
      </c>
      <c r="N1090" s="4"/>
      <c r="O1090" s="4"/>
      <c r="P1090" s="4"/>
      <c r="Q1090" s="4"/>
      <c r="R1090" s="4"/>
      <c r="S1090" s="4"/>
      <c r="T1090" s="4">
        <v>190.0001</v>
      </c>
      <c r="U1090" s="2">
        <f t="shared" si="17"/>
        <v>190.0001</v>
      </c>
    </row>
    <row r="1091" spans="1:21" hidden="1" x14ac:dyDescent="0.25">
      <c r="A1091" s="3" t="s">
        <v>433</v>
      </c>
      <c r="B1091" t="s">
        <v>55</v>
      </c>
      <c r="C1091" t="s">
        <v>243</v>
      </c>
      <c r="D1091" t="s">
        <v>111</v>
      </c>
      <c r="E1091" t="s">
        <v>434</v>
      </c>
      <c r="F1091" t="s">
        <v>26</v>
      </c>
      <c r="G1091" t="s">
        <v>26</v>
      </c>
      <c r="H1091" t="s">
        <v>111</v>
      </c>
      <c r="I1091" t="s">
        <v>430</v>
      </c>
      <c r="J1091" t="s">
        <v>522</v>
      </c>
      <c r="K1091" t="s">
        <v>523</v>
      </c>
      <c r="L1091" t="s">
        <v>26</v>
      </c>
      <c r="M1091" t="s">
        <v>26</v>
      </c>
      <c r="N1091" s="4"/>
      <c r="O1091" s="4"/>
      <c r="P1091" s="4"/>
      <c r="Q1091" s="4"/>
      <c r="R1091" s="4"/>
      <c r="S1091" s="4"/>
      <c r="T1091" s="4">
        <v>460.80009999999999</v>
      </c>
      <c r="U1091" s="2">
        <f t="shared" si="17"/>
        <v>460.80009999999999</v>
      </c>
    </row>
    <row r="1092" spans="1:21" hidden="1" x14ac:dyDescent="0.25">
      <c r="A1092" s="3" t="s">
        <v>433</v>
      </c>
      <c r="B1092" t="s">
        <v>55</v>
      </c>
      <c r="C1092" t="s">
        <v>243</v>
      </c>
      <c r="D1092" t="s">
        <v>24</v>
      </c>
      <c r="E1092" t="s">
        <v>434</v>
      </c>
      <c r="F1092" t="s">
        <v>26</v>
      </c>
      <c r="G1092" t="s">
        <v>26</v>
      </c>
      <c r="H1092" t="s">
        <v>27</v>
      </c>
      <c r="I1092" t="s">
        <v>28</v>
      </c>
      <c r="J1092" t="s">
        <v>522</v>
      </c>
      <c r="K1092" t="s">
        <v>523</v>
      </c>
      <c r="L1092" t="s">
        <v>26</v>
      </c>
      <c r="M1092" t="s">
        <v>26</v>
      </c>
      <c r="N1092" s="4"/>
      <c r="O1092" s="4"/>
      <c r="P1092" s="4"/>
      <c r="Q1092" s="4"/>
      <c r="R1092" s="4"/>
      <c r="S1092" s="4"/>
      <c r="T1092" s="4">
        <v>-681.4</v>
      </c>
      <c r="U1092" s="2">
        <f t="shared" si="17"/>
        <v>-681.4</v>
      </c>
    </row>
    <row r="1093" spans="1:21" hidden="1" x14ac:dyDescent="0.25">
      <c r="A1093" s="3" t="s">
        <v>433</v>
      </c>
      <c r="B1093" t="s">
        <v>55</v>
      </c>
      <c r="C1093" t="s">
        <v>243</v>
      </c>
      <c r="D1093" t="s">
        <v>24</v>
      </c>
      <c r="E1093" t="s">
        <v>434</v>
      </c>
      <c r="F1093" t="s">
        <v>26</v>
      </c>
      <c r="G1093" t="s">
        <v>26</v>
      </c>
      <c r="H1093" t="s">
        <v>27</v>
      </c>
      <c r="I1093" t="s">
        <v>28</v>
      </c>
      <c r="J1093" t="s">
        <v>300</v>
      </c>
      <c r="K1093" t="s">
        <v>526</v>
      </c>
      <c r="L1093" t="s">
        <v>26</v>
      </c>
      <c r="M1093" t="s">
        <v>26</v>
      </c>
      <c r="N1093" s="4"/>
      <c r="O1093" s="4"/>
      <c r="P1093" s="4"/>
      <c r="Q1093" s="4"/>
      <c r="R1093" s="4"/>
      <c r="S1093" s="4"/>
      <c r="T1093" s="4">
        <v>-23428.44</v>
      </c>
      <c r="U1093" s="2">
        <f t="shared" si="17"/>
        <v>-23428.44</v>
      </c>
    </row>
    <row r="1094" spans="1:21" hidden="1" x14ac:dyDescent="0.25">
      <c r="A1094" s="3" t="s">
        <v>433</v>
      </c>
      <c r="B1094" t="s">
        <v>55</v>
      </c>
      <c r="C1094" t="s">
        <v>243</v>
      </c>
      <c r="D1094" t="s">
        <v>24</v>
      </c>
      <c r="E1094" t="s">
        <v>434</v>
      </c>
      <c r="F1094" t="s">
        <v>26</v>
      </c>
      <c r="G1094" t="s">
        <v>26</v>
      </c>
      <c r="H1094" t="s">
        <v>27</v>
      </c>
      <c r="I1094" t="s">
        <v>28</v>
      </c>
      <c r="J1094" t="s">
        <v>299</v>
      </c>
      <c r="K1094" t="s">
        <v>130</v>
      </c>
      <c r="L1094" t="s">
        <v>26</v>
      </c>
      <c r="M1094" t="s">
        <v>26</v>
      </c>
      <c r="N1094" s="4"/>
      <c r="O1094" s="4"/>
      <c r="P1094" s="4"/>
      <c r="Q1094" s="4"/>
      <c r="R1094" s="4"/>
      <c r="S1094" s="4"/>
      <c r="T1094" s="4">
        <v>-190</v>
      </c>
      <c r="U1094" s="2">
        <f t="shared" si="17"/>
        <v>-190</v>
      </c>
    </row>
    <row r="1095" spans="1:21" hidden="1" x14ac:dyDescent="0.25">
      <c r="A1095" s="3" t="s">
        <v>433</v>
      </c>
      <c r="B1095" t="s">
        <v>55</v>
      </c>
      <c r="C1095" t="s">
        <v>243</v>
      </c>
      <c r="D1095" t="s">
        <v>24</v>
      </c>
      <c r="E1095" t="s">
        <v>434</v>
      </c>
      <c r="F1095" t="s">
        <v>26</v>
      </c>
      <c r="G1095" t="s">
        <v>26</v>
      </c>
      <c r="H1095" t="s">
        <v>33</v>
      </c>
      <c r="I1095" t="s">
        <v>34</v>
      </c>
      <c r="J1095" t="s">
        <v>522</v>
      </c>
      <c r="K1095" t="s">
        <v>523</v>
      </c>
      <c r="L1095" t="s">
        <v>26</v>
      </c>
      <c r="M1095" t="s">
        <v>26</v>
      </c>
      <c r="N1095" s="4"/>
      <c r="O1095" s="4"/>
      <c r="P1095" s="4"/>
      <c r="Q1095" s="4"/>
      <c r="R1095" s="4"/>
      <c r="S1095" s="4"/>
      <c r="T1095" s="4">
        <v>-460.80000000000013</v>
      </c>
      <c r="U1095" s="2">
        <f t="shared" si="17"/>
        <v>-460.80000000000013</v>
      </c>
    </row>
    <row r="1096" spans="1:21" hidden="1" x14ac:dyDescent="0.25">
      <c r="A1096" s="3" t="s">
        <v>433</v>
      </c>
      <c r="B1096" t="s">
        <v>55</v>
      </c>
      <c r="C1096" t="s">
        <v>246</v>
      </c>
      <c r="D1096" t="s">
        <v>42</v>
      </c>
      <c r="E1096" t="s">
        <v>434</v>
      </c>
      <c r="F1096" t="s">
        <v>26</v>
      </c>
      <c r="G1096" t="s">
        <v>26</v>
      </c>
      <c r="H1096" t="s">
        <v>42</v>
      </c>
      <c r="I1096" t="s">
        <v>94</v>
      </c>
      <c r="J1096" t="s">
        <v>522</v>
      </c>
      <c r="K1096" t="s">
        <v>523</v>
      </c>
      <c r="L1096" t="s">
        <v>26</v>
      </c>
      <c r="M1096" t="s">
        <v>26</v>
      </c>
      <c r="N1096" s="4"/>
      <c r="O1096" s="4"/>
      <c r="P1096" s="4"/>
      <c r="Q1096" s="4"/>
      <c r="R1096" s="4"/>
      <c r="S1096" s="4"/>
      <c r="T1096" s="4">
        <v>7566.8701000000001</v>
      </c>
      <c r="U1096" s="2">
        <f t="shared" si="17"/>
        <v>7566.8701000000001</v>
      </c>
    </row>
    <row r="1097" spans="1:21" hidden="1" x14ac:dyDescent="0.25">
      <c r="A1097" s="3" t="s">
        <v>433</v>
      </c>
      <c r="B1097" t="s">
        <v>55</v>
      </c>
      <c r="C1097" t="s">
        <v>246</v>
      </c>
      <c r="D1097" t="s">
        <v>42</v>
      </c>
      <c r="E1097" t="s">
        <v>434</v>
      </c>
      <c r="F1097" t="s">
        <v>26</v>
      </c>
      <c r="G1097" t="s">
        <v>26</v>
      </c>
      <c r="H1097" t="s">
        <v>42</v>
      </c>
      <c r="I1097" t="s">
        <v>94</v>
      </c>
      <c r="J1097" t="s">
        <v>524</v>
      </c>
      <c r="K1097" t="s">
        <v>525</v>
      </c>
      <c r="L1097" t="s">
        <v>26</v>
      </c>
      <c r="M1097" t="s">
        <v>26</v>
      </c>
      <c r="N1097" s="4"/>
      <c r="O1097" s="4"/>
      <c r="P1097" s="4"/>
      <c r="Q1097" s="4"/>
      <c r="R1097" s="4"/>
      <c r="S1097" s="4"/>
      <c r="T1097" s="4">
        <v>411.25009999999997</v>
      </c>
      <c r="U1097" s="2">
        <f t="shared" si="17"/>
        <v>411.25009999999997</v>
      </c>
    </row>
    <row r="1098" spans="1:21" hidden="1" x14ac:dyDescent="0.25">
      <c r="A1098" s="3" t="s">
        <v>433</v>
      </c>
      <c r="B1098" t="s">
        <v>55</v>
      </c>
      <c r="C1098" t="s">
        <v>246</v>
      </c>
      <c r="D1098" t="s">
        <v>42</v>
      </c>
      <c r="E1098" t="s">
        <v>434</v>
      </c>
      <c r="F1098" t="s">
        <v>26</v>
      </c>
      <c r="G1098" t="s">
        <v>26</v>
      </c>
      <c r="H1098" t="s">
        <v>42</v>
      </c>
      <c r="I1098" t="s">
        <v>94</v>
      </c>
      <c r="J1098" t="s">
        <v>300</v>
      </c>
      <c r="K1098" t="s">
        <v>526</v>
      </c>
      <c r="L1098" t="s">
        <v>26</v>
      </c>
      <c r="M1098" t="s">
        <v>26</v>
      </c>
      <c r="N1098" s="4"/>
      <c r="O1098" s="4"/>
      <c r="P1098" s="4"/>
      <c r="Q1098" s="4"/>
      <c r="R1098" s="4"/>
      <c r="S1098" s="4"/>
      <c r="T1098" s="4">
        <v>10682.170099999999</v>
      </c>
      <c r="U1098" s="2">
        <f t="shared" si="17"/>
        <v>10682.170099999999</v>
      </c>
    </row>
    <row r="1099" spans="1:21" hidden="1" x14ac:dyDescent="0.25">
      <c r="A1099" s="3" t="s">
        <v>433</v>
      </c>
      <c r="B1099" t="s">
        <v>55</v>
      </c>
      <c r="C1099" t="s">
        <v>246</v>
      </c>
      <c r="D1099" t="s">
        <v>42</v>
      </c>
      <c r="E1099" t="s">
        <v>434</v>
      </c>
      <c r="F1099" t="s">
        <v>26</v>
      </c>
      <c r="G1099" t="s">
        <v>26</v>
      </c>
      <c r="H1099" t="s">
        <v>42</v>
      </c>
      <c r="I1099" t="s">
        <v>94</v>
      </c>
      <c r="J1099" t="s">
        <v>299</v>
      </c>
      <c r="K1099" t="s">
        <v>130</v>
      </c>
      <c r="L1099" t="s">
        <v>26</v>
      </c>
      <c r="M1099" t="s">
        <v>26</v>
      </c>
      <c r="N1099" s="4"/>
      <c r="O1099" s="4"/>
      <c r="P1099" s="4"/>
      <c r="Q1099" s="4"/>
      <c r="R1099" s="4"/>
      <c r="S1099" s="4"/>
      <c r="T1099" s="4">
        <v>3312.4501</v>
      </c>
      <c r="U1099" s="2">
        <f t="shared" si="17"/>
        <v>3312.4501</v>
      </c>
    </row>
    <row r="1100" spans="1:21" hidden="1" x14ac:dyDescent="0.25">
      <c r="A1100" s="3" t="s">
        <v>433</v>
      </c>
      <c r="B1100" t="s">
        <v>55</v>
      </c>
      <c r="C1100" t="s">
        <v>246</v>
      </c>
      <c r="D1100" t="s">
        <v>111</v>
      </c>
      <c r="E1100" t="s">
        <v>434</v>
      </c>
      <c r="F1100" t="s">
        <v>26</v>
      </c>
      <c r="G1100" t="s">
        <v>26</v>
      </c>
      <c r="H1100" t="s">
        <v>111</v>
      </c>
      <c r="I1100" t="s">
        <v>430</v>
      </c>
      <c r="J1100" t="s">
        <v>522</v>
      </c>
      <c r="K1100" t="s">
        <v>523</v>
      </c>
      <c r="L1100" t="s">
        <v>26</v>
      </c>
      <c r="M1100" t="s">
        <v>26</v>
      </c>
      <c r="N1100" s="4"/>
      <c r="O1100" s="4"/>
      <c r="P1100" s="4"/>
      <c r="Q1100" s="4"/>
      <c r="R1100" s="4"/>
      <c r="S1100" s="4"/>
      <c r="T1100" s="4">
        <v>1850.6000999999992</v>
      </c>
      <c r="U1100" s="2">
        <f t="shared" ref="U1100:U1163" si="18">T1100</f>
        <v>1850.6000999999992</v>
      </c>
    </row>
    <row r="1101" spans="1:21" hidden="1" x14ac:dyDescent="0.25">
      <c r="A1101" s="3" t="s">
        <v>433</v>
      </c>
      <c r="B1101" t="s">
        <v>55</v>
      </c>
      <c r="C1101" t="s">
        <v>246</v>
      </c>
      <c r="D1101" t="s">
        <v>24</v>
      </c>
      <c r="E1101" t="s">
        <v>434</v>
      </c>
      <c r="F1101" t="s">
        <v>26</v>
      </c>
      <c r="G1101" t="s">
        <v>26</v>
      </c>
      <c r="H1101" t="s">
        <v>27</v>
      </c>
      <c r="I1101" t="s">
        <v>28</v>
      </c>
      <c r="J1101" t="s">
        <v>522</v>
      </c>
      <c r="K1101" t="s">
        <v>523</v>
      </c>
      <c r="L1101" t="s">
        <v>26</v>
      </c>
      <c r="M1101" t="s">
        <v>26</v>
      </c>
      <c r="N1101" s="4"/>
      <c r="O1101" s="4"/>
      <c r="P1101" s="4"/>
      <c r="Q1101" s="4"/>
      <c r="R1101" s="4"/>
      <c r="S1101" s="4"/>
      <c r="T1101" s="4">
        <v>-7566.87</v>
      </c>
      <c r="U1101" s="2">
        <f t="shared" si="18"/>
        <v>-7566.87</v>
      </c>
    </row>
    <row r="1102" spans="1:21" hidden="1" x14ac:dyDescent="0.25">
      <c r="A1102" s="3" t="s">
        <v>433</v>
      </c>
      <c r="B1102" t="s">
        <v>55</v>
      </c>
      <c r="C1102" t="s">
        <v>246</v>
      </c>
      <c r="D1102" t="s">
        <v>24</v>
      </c>
      <c r="E1102" t="s">
        <v>434</v>
      </c>
      <c r="F1102" t="s">
        <v>26</v>
      </c>
      <c r="G1102" t="s">
        <v>26</v>
      </c>
      <c r="H1102" t="s">
        <v>27</v>
      </c>
      <c r="I1102" t="s">
        <v>28</v>
      </c>
      <c r="J1102" t="s">
        <v>524</v>
      </c>
      <c r="K1102" t="s">
        <v>525</v>
      </c>
      <c r="L1102" t="s">
        <v>26</v>
      </c>
      <c r="M1102" t="s">
        <v>26</v>
      </c>
      <c r="N1102" s="4"/>
      <c r="O1102" s="4"/>
      <c r="P1102" s="4"/>
      <c r="Q1102" s="4"/>
      <c r="R1102" s="4"/>
      <c r="S1102" s="4"/>
      <c r="T1102" s="4">
        <v>-411.25</v>
      </c>
      <c r="U1102" s="2">
        <f t="shared" si="18"/>
        <v>-411.25</v>
      </c>
    </row>
    <row r="1103" spans="1:21" hidden="1" x14ac:dyDescent="0.25">
      <c r="A1103" s="3" t="s">
        <v>433</v>
      </c>
      <c r="B1103" t="s">
        <v>55</v>
      </c>
      <c r="C1103" t="s">
        <v>246</v>
      </c>
      <c r="D1103" t="s">
        <v>24</v>
      </c>
      <c r="E1103" t="s">
        <v>434</v>
      </c>
      <c r="F1103" t="s">
        <v>26</v>
      </c>
      <c r="G1103" t="s">
        <v>26</v>
      </c>
      <c r="H1103" t="s">
        <v>27</v>
      </c>
      <c r="I1103" t="s">
        <v>28</v>
      </c>
      <c r="J1103" t="s">
        <v>300</v>
      </c>
      <c r="K1103" t="s">
        <v>526</v>
      </c>
      <c r="L1103" t="s">
        <v>26</v>
      </c>
      <c r="M1103" t="s">
        <v>26</v>
      </c>
      <c r="N1103" s="4"/>
      <c r="O1103" s="4"/>
      <c r="P1103" s="4"/>
      <c r="Q1103" s="4"/>
      <c r="R1103" s="4"/>
      <c r="S1103" s="4"/>
      <c r="T1103" s="4">
        <v>-10682.17</v>
      </c>
      <c r="U1103" s="2">
        <f t="shared" si="18"/>
        <v>-10682.17</v>
      </c>
    </row>
    <row r="1104" spans="1:21" hidden="1" x14ac:dyDescent="0.25">
      <c r="A1104" s="3" t="s">
        <v>433</v>
      </c>
      <c r="B1104" t="s">
        <v>55</v>
      </c>
      <c r="C1104" t="s">
        <v>246</v>
      </c>
      <c r="D1104" t="s">
        <v>24</v>
      </c>
      <c r="E1104" t="s">
        <v>434</v>
      </c>
      <c r="F1104" t="s">
        <v>26</v>
      </c>
      <c r="G1104" t="s">
        <v>26</v>
      </c>
      <c r="H1104" t="s">
        <v>27</v>
      </c>
      <c r="I1104" t="s">
        <v>28</v>
      </c>
      <c r="J1104" t="s">
        <v>299</v>
      </c>
      <c r="K1104" t="s">
        <v>130</v>
      </c>
      <c r="L1104" t="s">
        <v>26</v>
      </c>
      <c r="M1104" t="s">
        <v>26</v>
      </c>
      <c r="N1104" s="4"/>
      <c r="O1104" s="4"/>
      <c r="P1104" s="4"/>
      <c r="Q1104" s="4"/>
      <c r="R1104" s="4"/>
      <c r="S1104" s="4"/>
      <c r="T1104" s="4">
        <v>-3312.45</v>
      </c>
      <c r="U1104" s="2">
        <f t="shared" si="18"/>
        <v>-3312.45</v>
      </c>
    </row>
    <row r="1105" spans="1:21" hidden="1" x14ac:dyDescent="0.25">
      <c r="A1105" s="3" t="s">
        <v>433</v>
      </c>
      <c r="B1105" t="s">
        <v>55</v>
      </c>
      <c r="C1105" t="s">
        <v>246</v>
      </c>
      <c r="D1105" t="s">
        <v>24</v>
      </c>
      <c r="E1105" t="s">
        <v>434</v>
      </c>
      <c r="F1105" t="s">
        <v>26</v>
      </c>
      <c r="G1105" t="s">
        <v>26</v>
      </c>
      <c r="H1105" t="s">
        <v>33</v>
      </c>
      <c r="I1105" t="s">
        <v>34</v>
      </c>
      <c r="J1105" t="s">
        <v>522</v>
      </c>
      <c r="K1105" t="s">
        <v>523</v>
      </c>
      <c r="L1105" t="s">
        <v>26</v>
      </c>
      <c r="M1105" t="s">
        <v>26</v>
      </c>
      <c r="N1105" s="4"/>
      <c r="O1105" s="4"/>
      <c r="P1105" s="4"/>
      <c r="Q1105" s="4"/>
      <c r="R1105" s="4"/>
      <c r="S1105" s="4"/>
      <c r="T1105" s="4">
        <v>-1850.6</v>
      </c>
      <c r="U1105" s="2">
        <f t="shared" si="18"/>
        <v>-1850.6</v>
      </c>
    </row>
    <row r="1106" spans="1:21" hidden="1" x14ac:dyDescent="0.25">
      <c r="A1106" s="3" t="s">
        <v>433</v>
      </c>
      <c r="B1106" t="s">
        <v>56</v>
      </c>
      <c r="C1106" t="s">
        <v>23</v>
      </c>
      <c r="D1106" t="s">
        <v>42</v>
      </c>
      <c r="E1106" t="s">
        <v>434</v>
      </c>
      <c r="F1106" t="s">
        <v>26</v>
      </c>
      <c r="G1106" t="s">
        <v>26</v>
      </c>
      <c r="H1106" t="s">
        <v>42</v>
      </c>
      <c r="I1106" t="s">
        <v>94</v>
      </c>
      <c r="J1106" t="s">
        <v>535</v>
      </c>
      <c r="K1106" t="s">
        <v>536</v>
      </c>
      <c r="L1106" t="s">
        <v>26</v>
      </c>
      <c r="M1106" t="s">
        <v>26</v>
      </c>
      <c r="N1106" s="4"/>
      <c r="O1106" s="4"/>
      <c r="P1106" s="4"/>
      <c r="Q1106" s="4"/>
      <c r="R1106" s="4"/>
      <c r="S1106" s="4"/>
      <c r="T1106" s="4">
        <v>-39599.94</v>
      </c>
      <c r="U1106" s="2">
        <f t="shared" si="18"/>
        <v>-39599.94</v>
      </c>
    </row>
    <row r="1107" spans="1:21" hidden="1" x14ac:dyDescent="0.25">
      <c r="A1107" s="3" t="s">
        <v>433</v>
      </c>
      <c r="B1107" t="s">
        <v>56</v>
      </c>
      <c r="C1107" t="s">
        <v>51</v>
      </c>
      <c r="D1107" t="s">
        <v>42</v>
      </c>
      <c r="E1107" t="s">
        <v>434</v>
      </c>
      <c r="F1107" t="s">
        <v>26</v>
      </c>
      <c r="G1107" t="s">
        <v>26</v>
      </c>
      <c r="H1107" t="s">
        <v>42</v>
      </c>
      <c r="I1107" t="s">
        <v>94</v>
      </c>
      <c r="J1107" t="s">
        <v>535</v>
      </c>
      <c r="K1107" t="s">
        <v>536</v>
      </c>
      <c r="L1107" t="s">
        <v>26</v>
      </c>
      <c r="M1107" t="s">
        <v>26</v>
      </c>
      <c r="N1107" s="4"/>
      <c r="O1107" s="4"/>
      <c r="P1107" s="4"/>
      <c r="Q1107" s="4"/>
      <c r="R1107" s="4"/>
      <c r="S1107" s="4"/>
      <c r="T1107" s="4">
        <v>82.980100000000007</v>
      </c>
      <c r="U1107" s="2">
        <f t="shared" si="18"/>
        <v>82.980100000000007</v>
      </c>
    </row>
    <row r="1108" spans="1:21" hidden="1" x14ac:dyDescent="0.25">
      <c r="A1108" s="3" t="s">
        <v>433</v>
      </c>
      <c r="B1108" t="s">
        <v>56</v>
      </c>
      <c r="C1108" t="s">
        <v>51</v>
      </c>
      <c r="D1108" t="s">
        <v>24</v>
      </c>
      <c r="E1108" t="s">
        <v>434</v>
      </c>
      <c r="F1108" t="s">
        <v>26</v>
      </c>
      <c r="G1108" t="s">
        <v>26</v>
      </c>
      <c r="H1108" t="s">
        <v>27</v>
      </c>
      <c r="I1108" t="s">
        <v>28</v>
      </c>
      <c r="J1108" t="s">
        <v>535</v>
      </c>
      <c r="K1108" t="s">
        <v>536</v>
      </c>
      <c r="L1108" t="s">
        <v>26</v>
      </c>
      <c r="M1108" t="s">
        <v>26</v>
      </c>
      <c r="N1108" s="4"/>
      <c r="O1108" s="4"/>
      <c r="P1108" s="4"/>
      <c r="Q1108" s="4"/>
      <c r="R1108" s="4"/>
      <c r="S1108" s="4"/>
      <c r="T1108" s="4">
        <v>-82.98</v>
      </c>
      <c r="U1108" s="2">
        <f t="shared" si="18"/>
        <v>-82.98</v>
      </c>
    </row>
    <row r="1109" spans="1:21" hidden="1" x14ac:dyDescent="0.25">
      <c r="A1109" s="3" t="s">
        <v>433</v>
      </c>
      <c r="B1109" t="s">
        <v>56</v>
      </c>
      <c r="C1109" t="s">
        <v>85</v>
      </c>
      <c r="D1109" t="s">
        <v>42</v>
      </c>
      <c r="E1109" t="s">
        <v>434</v>
      </c>
      <c r="F1109" t="s">
        <v>26</v>
      </c>
      <c r="G1109" t="s">
        <v>26</v>
      </c>
      <c r="H1109" t="s">
        <v>42</v>
      </c>
      <c r="I1109" t="s">
        <v>94</v>
      </c>
      <c r="J1109" t="s">
        <v>535</v>
      </c>
      <c r="K1109" t="s">
        <v>536</v>
      </c>
      <c r="L1109" t="s">
        <v>26</v>
      </c>
      <c r="M1109" t="s">
        <v>26</v>
      </c>
      <c r="N1109" s="4"/>
      <c r="O1109" s="4"/>
      <c r="P1109" s="4"/>
      <c r="Q1109" s="4"/>
      <c r="R1109" s="4"/>
      <c r="S1109" s="4"/>
      <c r="T1109" s="4">
        <v>57.750100000000003</v>
      </c>
      <c r="U1109" s="2">
        <f t="shared" si="18"/>
        <v>57.750100000000003</v>
      </c>
    </row>
    <row r="1110" spans="1:21" hidden="1" x14ac:dyDescent="0.25">
      <c r="A1110" s="3" t="s">
        <v>433</v>
      </c>
      <c r="B1110" t="s">
        <v>56</v>
      </c>
      <c r="C1110" t="s">
        <v>85</v>
      </c>
      <c r="D1110" t="s">
        <v>24</v>
      </c>
      <c r="E1110" t="s">
        <v>434</v>
      </c>
      <c r="F1110" t="s">
        <v>26</v>
      </c>
      <c r="G1110" t="s">
        <v>26</v>
      </c>
      <c r="H1110" t="s">
        <v>27</v>
      </c>
      <c r="I1110" t="s">
        <v>28</v>
      </c>
      <c r="J1110" t="s">
        <v>535</v>
      </c>
      <c r="K1110" t="s">
        <v>536</v>
      </c>
      <c r="L1110" t="s">
        <v>26</v>
      </c>
      <c r="M1110" t="s">
        <v>26</v>
      </c>
      <c r="N1110" s="4"/>
      <c r="O1110" s="4"/>
      <c r="P1110" s="4"/>
      <c r="Q1110" s="4"/>
      <c r="R1110" s="4"/>
      <c r="S1110" s="4"/>
      <c r="T1110" s="4">
        <v>-57.75</v>
      </c>
      <c r="U1110" s="2">
        <f t="shared" si="18"/>
        <v>-57.75</v>
      </c>
    </row>
    <row r="1111" spans="1:21" hidden="1" x14ac:dyDescent="0.25">
      <c r="A1111" s="3" t="s">
        <v>433</v>
      </c>
      <c r="B1111" t="s">
        <v>57</v>
      </c>
      <c r="C1111" t="s">
        <v>23</v>
      </c>
      <c r="D1111" t="s">
        <v>42</v>
      </c>
      <c r="E1111" t="s">
        <v>434</v>
      </c>
      <c r="F1111" t="s">
        <v>26</v>
      </c>
      <c r="G1111" t="s">
        <v>26</v>
      </c>
      <c r="H1111" t="s">
        <v>98</v>
      </c>
      <c r="I1111" t="s">
        <v>99</v>
      </c>
      <c r="J1111" t="s">
        <v>537</v>
      </c>
      <c r="K1111" t="s">
        <v>26</v>
      </c>
      <c r="L1111" t="s">
        <v>26</v>
      </c>
      <c r="M1111" t="s">
        <v>26</v>
      </c>
      <c r="N1111" s="4">
        <v>-8924</v>
      </c>
      <c r="O1111" s="4"/>
      <c r="P1111" s="4"/>
      <c r="Q1111" s="4"/>
      <c r="R1111" s="4"/>
      <c r="S1111" s="4"/>
      <c r="T1111" s="4"/>
      <c r="U1111" s="2">
        <f t="shared" si="18"/>
        <v>0</v>
      </c>
    </row>
    <row r="1112" spans="1:21" hidden="1" x14ac:dyDescent="0.25">
      <c r="A1112" s="3" t="s">
        <v>433</v>
      </c>
      <c r="B1112" t="s">
        <v>57</v>
      </c>
      <c r="C1112" t="s">
        <v>23</v>
      </c>
      <c r="D1112" t="s">
        <v>42</v>
      </c>
      <c r="E1112" t="s">
        <v>434</v>
      </c>
      <c r="F1112" t="s">
        <v>26</v>
      </c>
      <c r="G1112" t="s">
        <v>26</v>
      </c>
      <c r="H1112" t="s">
        <v>98</v>
      </c>
      <c r="I1112" t="s">
        <v>99</v>
      </c>
      <c r="J1112" t="s">
        <v>311</v>
      </c>
      <c r="K1112" t="s">
        <v>26</v>
      </c>
      <c r="L1112" t="s">
        <v>26</v>
      </c>
      <c r="M1112" t="s">
        <v>26</v>
      </c>
      <c r="N1112" s="4">
        <v>-38676</v>
      </c>
      <c r="O1112" s="4"/>
      <c r="P1112" s="4"/>
      <c r="Q1112" s="4"/>
      <c r="R1112" s="4"/>
      <c r="S1112" s="4"/>
      <c r="T1112" s="4"/>
      <c r="U1112" s="2">
        <f t="shared" si="18"/>
        <v>0</v>
      </c>
    </row>
    <row r="1113" spans="1:21" hidden="1" x14ac:dyDescent="0.25">
      <c r="A1113" s="3" t="s">
        <v>433</v>
      </c>
      <c r="B1113" t="s">
        <v>57</v>
      </c>
      <c r="C1113" t="s">
        <v>23</v>
      </c>
      <c r="D1113" t="s">
        <v>42</v>
      </c>
      <c r="E1113" t="s">
        <v>434</v>
      </c>
      <c r="F1113" t="s">
        <v>26</v>
      </c>
      <c r="G1113" t="s">
        <v>26</v>
      </c>
      <c r="H1113" t="s">
        <v>98</v>
      </c>
      <c r="I1113" t="s">
        <v>99</v>
      </c>
      <c r="J1113" t="s">
        <v>312</v>
      </c>
      <c r="K1113" t="s">
        <v>26</v>
      </c>
      <c r="L1113" t="s">
        <v>26</v>
      </c>
      <c r="M1113" t="s">
        <v>26</v>
      </c>
      <c r="N1113" s="4">
        <v>-195000</v>
      </c>
      <c r="O1113" s="4"/>
      <c r="P1113" s="4"/>
      <c r="Q1113" s="4"/>
      <c r="R1113" s="4"/>
      <c r="S1113" s="4"/>
      <c r="T1113" s="4"/>
      <c r="U1113" s="2">
        <f t="shared" si="18"/>
        <v>0</v>
      </c>
    </row>
    <row r="1114" spans="1:21" hidden="1" x14ac:dyDescent="0.25">
      <c r="A1114" s="3" t="s">
        <v>433</v>
      </c>
      <c r="B1114" t="s">
        <v>57</v>
      </c>
      <c r="C1114" t="s">
        <v>23</v>
      </c>
      <c r="D1114" t="s">
        <v>42</v>
      </c>
      <c r="E1114" t="s">
        <v>434</v>
      </c>
      <c r="F1114" t="s">
        <v>26</v>
      </c>
      <c r="G1114" t="s">
        <v>26</v>
      </c>
      <c r="H1114" t="s">
        <v>98</v>
      </c>
      <c r="I1114" t="s">
        <v>99</v>
      </c>
      <c r="J1114" t="s">
        <v>538</v>
      </c>
      <c r="K1114" t="s">
        <v>26</v>
      </c>
      <c r="L1114" t="s">
        <v>26</v>
      </c>
      <c r="M1114" t="s">
        <v>26</v>
      </c>
      <c r="N1114" s="4">
        <v>-100500</v>
      </c>
      <c r="O1114" s="4"/>
      <c r="P1114" s="4"/>
      <c r="Q1114" s="4"/>
      <c r="R1114" s="4"/>
      <c r="S1114" s="4"/>
      <c r="T1114" s="4"/>
      <c r="U1114" s="2">
        <f t="shared" si="18"/>
        <v>0</v>
      </c>
    </row>
    <row r="1115" spans="1:21" hidden="1" x14ac:dyDescent="0.25">
      <c r="A1115" s="3" t="s">
        <v>433</v>
      </c>
      <c r="B1115" t="s">
        <v>57</v>
      </c>
      <c r="C1115" t="s">
        <v>23</v>
      </c>
      <c r="D1115" t="s">
        <v>42</v>
      </c>
      <c r="E1115" t="s">
        <v>434</v>
      </c>
      <c r="F1115" t="s">
        <v>26</v>
      </c>
      <c r="G1115" t="s">
        <v>26</v>
      </c>
      <c r="H1115" t="s">
        <v>98</v>
      </c>
      <c r="I1115" t="s">
        <v>99</v>
      </c>
      <c r="J1115" t="s">
        <v>539</v>
      </c>
      <c r="K1115" t="s">
        <v>26</v>
      </c>
      <c r="L1115" t="s">
        <v>26</v>
      </c>
      <c r="M1115" t="s">
        <v>26</v>
      </c>
      <c r="N1115" s="4">
        <v>-106933</v>
      </c>
      <c r="O1115" s="4"/>
      <c r="P1115" s="4"/>
      <c r="Q1115" s="4"/>
      <c r="R1115" s="4"/>
      <c r="S1115" s="4"/>
      <c r="T1115" s="4"/>
      <c r="U1115" s="2">
        <f t="shared" si="18"/>
        <v>0</v>
      </c>
    </row>
    <row r="1116" spans="1:21" hidden="1" x14ac:dyDescent="0.25">
      <c r="A1116" s="3" t="s">
        <v>433</v>
      </c>
      <c r="B1116" t="s">
        <v>57</v>
      </c>
      <c r="C1116" t="s">
        <v>23</v>
      </c>
      <c r="D1116" t="s">
        <v>42</v>
      </c>
      <c r="E1116" t="s">
        <v>434</v>
      </c>
      <c r="F1116" t="s">
        <v>26</v>
      </c>
      <c r="G1116" t="s">
        <v>26</v>
      </c>
      <c r="H1116" t="s">
        <v>98</v>
      </c>
      <c r="I1116" t="s">
        <v>99</v>
      </c>
      <c r="J1116" t="s">
        <v>540</v>
      </c>
      <c r="K1116" t="s">
        <v>26</v>
      </c>
      <c r="L1116" t="s">
        <v>26</v>
      </c>
      <c r="M1116" t="s">
        <v>26</v>
      </c>
      <c r="N1116" s="4">
        <v>-36000</v>
      </c>
      <c r="O1116" s="4"/>
      <c r="P1116" s="4"/>
      <c r="Q1116" s="4"/>
      <c r="R1116" s="4"/>
      <c r="S1116" s="4"/>
      <c r="T1116" s="4"/>
      <c r="U1116" s="2">
        <f t="shared" si="18"/>
        <v>0</v>
      </c>
    </row>
    <row r="1117" spans="1:21" hidden="1" x14ac:dyDescent="0.25">
      <c r="A1117" s="3" t="s">
        <v>433</v>
      </c>
      <c r="B1117" t="s">
        <v>57</v>
      </c>
      <c r="C1117" t="s">
        <v>23</v>
      </c>
      <c r="D1117" t="s">
        <v>42</v>
      </c>
      <c r="E1117" t="s">
        <v>434</v>
      </c>
      <c r="F1117" t="s">
        <v>26</v>
      </c>
      <c r="G1117" t="s">
        <v>26</v>
      </c>
      <c r="H1117" t="s">
        <v>45</v>
      </c>
      <c r="I1117" t="s">
        <v>52</v>
      </c>
      <c r="J1117" t="s">
        <v>537</v>
      </c>
      <c r="K1117" t="s">
        <v>26</v>
      </c>
      <c r="L1117" t="s">
        <v>26</v>
      </c>
      <c r="M1117" t="s">
        <v>26</v>
      </c>
      <c r="N1117" s="4">
        <v>-1510</v>
      </c>
      <c r="O1117" s="4"/>
      <c r="P1117" s="4"/>
      <c r="Q1117" s="4"/>
      <c r="R1117" s="4"/>
      <c r="S1117" s="4"/>
      <c r="T1117" s="4"/>
      <c r="U1117" s="2">
        <f t="shared" si="18"/>
        <v>0</v>
      </c>
    </row>
    <row r="1118" spans="1:21" hidden="1" x14ac:dyDescent="0.25">
      <c r="A1118" s="3" t="s">
        <v>433</v>
      </c>
      <c r="B1118" t="s">
        <v>57</v>
      </c>
      <c r="C1118" t="s">
        <v>23</v>
      </c>
      <c r="D1118" t="s">
        <v>42</v>
      </c>
      <c r="E1118" t="s">
        <v>434</v>
      </c>
      <c r="F1118" t="s">
        <v>26</v>
      </c>
      <c r="G1118" t="s">
        <v>26</v>
      </c>
      <c r="H1118" t="s">
        <v>45</v>
      </c>
      <c r="I1118" t="s">
        <v>52</v>
      </c>
      <c r="J1118" t="s">
        <v>311</v>
      </c>
      <c r="K1118" t="s">
        <v>26</v>
      </c>
      <c r="L1118" t="s">
        <v>26</v>
      </c>
      <c r="M1118" t="s">
        <v>26</v>
      </c>
      <c r="N1118" s="4">
        <v>-23297</v>
      </c>
      <c r="O1118" s="4"/>
      <c r="P1118" s="4"/>
      <c r="Q1118" s="4"/>
      <c r="R1118" s="4"/>
      <c r="S1118" s="4"/>
      <c r="T1118" s="4"/>
      <c r="U1118" s="2">
        <f t="shared" si="18"/>
        <v>0</v>
      </c>
    </row>
    <row r="1119" spans="1:21" hidden="1" x14ac:dyDescent="0.25">
      <c r="A1119" s="3" t="s">
        <v>433</v>
      </c>
      <c r="B1119" t="s">
        <v>57</v>
      </c>
      <c r="C1119" t="s">
        <v>23</v>
      </c>
      <c r="D1119" t="s">
        <v>42</v>
      </c>
      <c r="E1119" t="s">
        <v>434</v>
      </c>
      <c r="F1119" t="s">
        <v>26</v>
      </c>
      <c r="G1119" t="s">
        <v>26</v>
      </c>
      <c r="H1119" t="s">
        <v>45</v>
      </c>
      <c r="I1119" t="s">
        <v>52</v>
      </c>
      <c r="J1119" t="s">
        <v>312</v>
      </c>
      <c r="K1119" t="s">
        <v>26</v>
      </c>
      <c r="L1119" t="s">
        <v>26</v>
      </c>
      <c r="M1119" t="s">
        <v>26</v>
      </c>
      <c r="N1119" s="4">
        <v>-136207</v>
      </c>
      <c r="O1119" s="4"/>
      <c r="P1119" s="4"/>
      <c r="Q1119" s="4"/>
      <c r="R1119" s="4"/>
      <c r="S1119" s="4"/>
      <c r="T1119" s="4"/>
      <c r="U1119" s="2">
        <f t="shared" si="18"/>
        <v>0</v>
      </c>
    </row>
    <row r="1120" spans="1:21" hidden="1" x14ac:dyDescent="0.25">
      <c r="A1120" s="3" t="s">
        <v>433</v>
      </c>
      <c r="B1120" t="s">
        <v>57</v>
      </c>
      <c r="C1120" t="s">
        <v>23</v>
      </c>
      <c r="D1120" t="s">
        <v>42</v>
      </c>
      <c r="E1120" t="s">
        <v>434</v>
      </c>
      <c r="F1120" t="s">
        <v>26</v>
      </c>
      <c r="G1120" t="s">
        <v>26</v>
      </c>
      <c r="H1120" t="s">
        <v>45</v>
      </c>
      <c r="I1120" t="s">
        <v>52</v>
      </c>
      <c r="J1120" t="s">
        <v>538</v>
      </c>
      <c r="K1120" t="s">
        <v>26</v>
      </c>
      <c r="L1120" t="s">
        <v>26</v>
      </c>
      <c r="M1120" t="s">
        <v>26</v>
      </c>
      <c r="N1120" s="4">
        <v>-928448</v>
      </c>
      <c r="O1120" s="4"/>
      <c r="P1120" s="4"/>
      <c r="Q1120" s="4"/>
      <c r="R1120" s="4"/>
      <c r="S1120" s="4"/>
      <c r="T1120" s="4"/>
      <c r="U1120" s="2">
        <f t="shared" si="18"/>
        <v>0</v>
      </c>
    </row>
    <row r="1121" spans="1:21" hidden="1" x14ac:dyDescent="0.25">
      <c r="A1121" s="3" t="s">
        <v>433</v>
      </c>
      <c r="B1121" t="s">
        <v>57</v>
      </c>
      <c r="C1121" t="s">
        <v>23</v>
      </c>
      <c r="D1121" t="s">
        <v>42</v>
      </c>
      <c r="E1121" t="s">
        <v>434</v>
      </c>
      <c r="F1121" t="s">
        <v>26</v>
      </c>
      <c r="G1121" t="s">
        <v>26</v>
      </c>
      <c r="H1121" t="s">
        <v>45</v>
      </c>
      <c r="I1121" t="s">
        <v>52</v>
      </c>
      <c r="J1121" t="s">
        <v>539</v>
      </c>
      <c r="K1121" t="s">
        <v>26</v>
      </c>
      <c r="L1121" t="s">
        <v>26</v>
      </c>
      <c r="M1121" t="s">
        <v>26</v>
      </c>
      <c r="N1121" s="4">
        <v>-94161</v>
      </c>
      <c r="O1121" s="4"/>
      <c r="P1121" s="4"/>
      <c r="Q1121" s="4"/>
      <c r="R1121" s="4"/>
      <c r="S1121" s="4"/>
      <c r="T1121" s="4"/>
      <c r="U1121" s="2">
        <f t="shared" si="18"/>
        <v>0</v>
      </c>
    </row>
    <row r="1122" spans="1:21" hidden="1" x14ac:dyDescent="0.25">
      <c r="A1122" s="3" t="s">
        <v>433</v>
      </c>
      <c r="B1122" t="s">
        <v>57</v>
      </c>
      <c r="C1122" t="s">
        <v>23</v>
      </c>
      <c r="D1122" t="s">
        <v>42</v>
      </c>
      <c r="E1122" t="s">
        <v>434</v>
      </c>
      <c r="F1122" t="s">
        <v>26</v>
      </c>
      <c r="G1122" t="s">
        <v>26</v>
      </c>
      <c r="H1122" t="s">
        <v>45</v>
      </c>
      <c r="I1122" t="s">
        <v>52</v>
      </c>
      <c r="J1122" t="s">
        <v>540</v>
      </c>
      <c r="K1122" t="s">
        <v>26</v>
      </c>
      <c r="L1122" t="s">
        <v>26</v>
      </c>
      <c r="M1122" t="s">
        <v>26</v>
      </c>
      <c r="N1122" s="4">
        <v>-116379</v>
      </c>
      <c r="O1122" s="4"/>
      <c r="P1122" s="4"/>
      <c r="Q1122" s="4"/>
      <c r="R1122" s="4"/>
      <c r="S1122" s="4"/>
      <c r="T1122" s="4"/>
      <c r="U1122" s="2">
        <f t="shared" si="18"/>
        <v>0</v>
      </c>
    </row>
    <row r="1123" spans="1:21" hidden="1" x14ac:dyDescent="0.25">
      <c r="A1123" s="3" t="s">
        <v>433</v>
      </c>
      <c r="B1123" t="s">
        <v>57</v>
      </c>
      <c r="C1123" t="s">
        <v>23</v>
      </c>
      <c r="D1123" t="s">
        <v>42</v>
      </c>
      <c r="E1123" t="s">
        <v>434</v>
      </c>
      <c r="F1123" t="s">
        <v>26</v>
      </c>
      <c r="G1123" t="s">
        <v>26</v>
      </c>
      <c r="H1123" t="s">
        <v>42</v>
      </c>
      <c r="I1123" t="s">
        <v>94</v>
      </c>
      <c r="J1123" t="s">
        <v>541</v>
      </c>
      <c r="K1123" t="s">
        <v>542</v>
      </c>
      <c r="L1123" t="s">
        <v>26</v>
      </c>
      <c r="M1123" t="s">
        <v>26</v>
      </c>
      <c r="N1123" s="4"/>
      <c r="O1123" s="4"/>
      <c r="P1123" s="4"/>
      <c r="Q1123" s="4"/>
      <c r="R1123" s="4"/>
      <c r="S1123" s="4"/>
      <c r="T1123" s="4">
        <v>-3199</v>
      </c>
      <c r="U1123" s="2">
        <f t="shared" si="18"/>
        <v>-3199</v>
      </c>
    </row>
    <row r="1124" spans="1:21" hidden="1" x14ac:dyDescent="0.25">
      <c r="A1124" s="3" t="s">
        <v>433</v>
      </c>
      <c r="B1124" t="s">
        <v>57</v>
      </c>
      <c r="C1124" t="s">
        <v>23</v>
      </c>
      <c r="D1124" t="s">
        <v>42</v>
      </c>
      <c r="E1124" t="s">
        <v>434</v>
      </c>
      <c r="F1124" t="s">
        <v>26</v>
      </c>
      <c r="G1124" t="s">
        <v>26</v>
      </c>
      <c r="H1124" t="s">
        <v>42</v>
      </c>
      <c r="I1124" t="s">
        <v>94</v>
      </c>
      <c r="J1124" t="s">
        <v>543</v>
      </c>
      <c r="K1124" t="s">
        <v>544</v>
      </c>
      <c r="L1124" t="s">
        <v>26</v>
      </c>
      <c r="M1124" t="s">
        <v>26</v>
      </c>
      <c r="N1124" s="4"/>
      <c r="O1124" s="4"/>
      <c r="P1124" s="4"/>
      <c r="Q1124" s="4"/>
      <c r="R1124" s="4"/>
      <c r="S1124" s="4"/>
      <c r="T1124" s="4">
        <v>-13111</v>
      </c>
      <c r="U1124" s="2">
        <f t="shared" si="18"/>
        <v>-13111</v>
      </c>
    </row>
    <row r="1125" spans="1:21" hidden="1" x14ac:dyDescent="0.25">
      <c r="A1125" s="3" t="s">
        <v>433</v>
      </c>
      <c r="B1125" t="s">
        <v>57</v>
      </c>
      <c r="C1125" t="s">
        <v>23</v>
      </c>
      <c r="D1125" t="s">
        <v>42</v>
      </c>
      <c r="E1125" t="s">
        <v>434</v>
      </c>
      <c r="F1125" t="s">
        <v>26</v>
      </c>
      <c r="G1125" t="s">
        <v>26</v>
      </c>
      <c r="H1125" t="s">
        <v>42</v>
      </c>
      <c r="I1125" t="s">
        <v>94</v>
      </c>
      <c r="J1125" t="s">
        <v>545</v>
      </c>
      <c r="K1125" t="s">
        <v>546</v>
      </c>
      <c r="L1125" t="s">
        <v>26</v>
      </c>
      <c r="M1125" t="s">
        <v>26</v>
      </c>
      <c r="N1125" s="4"/>
      <c r="O1125" s="4"/>
      <c r="P1125" s="4"/>
      <c r="Q1125" s="4"/>
      <c r="R1125" s="4"/>
      <c r="S1125" s="4"/>
      <c r="T1125" s="4">
        <v>-28750</v>
      </c>
      <c r="U1125" s="2">
        <f t="shared" si="18"/>
        <v>-28750</v>
      </c>
    </row>
    <row r="1126" spans="1:21" hidden="1" x14ac:dyDescent="0.25">
      <c r="A1126" s="3" t="s">
        <v>433</v>
      </c>
      <c r="B1126" t="s">
        <v>57</v>
      </c>
      <c r="C1126" t="s">
        <v>23</v>
      </c>
      <c r="D1126" t="s">
        <v>42</v>
      </c>
      <c r="E1126" t="s">
        <v>434</v>
      </c>
      <c r="F1126" t="s">
        <v>26</v>
      </c>
      <c r="G1126" t="s">
        <v>26</v>
      </c>
      <c r="H1126" t="s">
        <v>42</v>
      </c>
      <c r="I1126" t="s">
        <v>94</v>
      </c>
      <c r="J1126" t="s">
        <v>537</v>
      </c>
      <c r="K1126" t="s">
        <v>547</v>
      </c>
      <c r="L1126" t="s">
        <v>26</v>
      </c>
      <c r="M1126" t="s">
        <v>26</v>
      </c>
      <c r="N1126" s="4"/>
      <c r="O1126" s="4"/>
      <c r="P1126" s="4"/>
      <c r="Q1126" s="4"/>
      <c r="R1126" s="4"/>
      <c r="S1126" s="4"/>
      <c r="T1126" s="4">
        <v>-14594</v>
      </c>
      <c r="U1126" s="2">
        <f t="shared" si="18"/>
        <v>-14594</v>
      </c>
    </row>
    <row r="1127" spans="1:21" hidden="1" x14ac:dyDescent="0.25">
      <c r="A1127" s="3" t="s">
        <v>433</v>
      </c>
      <c r="B1127" t="s">
        <v>57</v>
      </c>
      <c r="C1127" t="s">
        <v>23</v>
      </c>
      <c r="D1127" t="s">
        <v>42</v>
      </c>
      <c r="E1127" t="s">
        <v>434</v>
      </c>
      <c r="F1127" t="s">
        <v>26</v>
      </c>
      <c r="G1127" t="s">
        <v>26</v>
      </c>
      <c r="H1127" t="s">
        <v>42</v>
      </c>
      <c r="I1127" t="s">
        <v>94</v>
      </c>
      <c r="J1127" t="s">
        <v>548</v>
      </c>
      <c r="K1127" t="s">
        <v>549</v>
      </c>
      <c r="L1127" t="s">
        <v>26</v>
      </c>
      <c r="M1127" t="s">
        <v>26</v>
      </c>
      <c r="N1127" s="4"/>
      <c r="O1127" s="4"/>
      <c r="P1127" s="4"/>
      <c r="Q1127" s="4"/>
      <c r="R1127" s="4"/>
      <c r="S1127" s="4"/>
      <c r="T1127" s="4">
        <v>-36000</v>
      </c>
      <c r="U1127" s="2">
        <f t="shared" si="18"/>
        <v>-36000</v>
      </c>
    </row>
    <row r="1128" spans="1:21" hidden="1" x14ac:dyDescent="0.25">
      <c r="A1128" s="3" t="s">
        <v>433</v>
      </c>
      <c r="B1128" t="s">
        <v>57</v>
      </c>
      <c r="C1128" t="s">
        <v>23</v>
      </c>
      <c r="D1128" t="s">
        <v>42</v>
      </c>
      <c r="E1128" t="s">
        <v>434</v>
      </c>
      <c r="F1128" t="s">
        <v>26</v>
      </c>
      <c r="G1128" t="s">
        <v>26</v>
      </c>
      <c r="H1128" t="s">
        <v>42</v>
      </c>
      <c r="I1128" t="s">
        <v>94</v>
      </c>
      <c r="J1128" t="s">
        <v>550</v>
      </c>
      <c r="K1128" t="s">
        <v>551</v>
      </c>
      <c r="L1128" t="s">
        <v>26</v>
      </c>
      <c r="M1128" t="s">
        <v>26</v>
      </c>
      <c r="N1128" s="4"/>
      <c r="O1128" s="4"/>
      <c r="P1128" s="4"/>
      <c r="Q1128" s="4"/>
      <c r="R1128" s="4"/>
      <c r="S1128" s="4"/>
      <c r="T1128" s="4">
        <v>-41850</v>
      </c>
      <c r="U1128" s="2">
        <f t="shared" si="18"/>
        <v>-41850</v>
      </c>
    </row>
    <row r="1129" spans="1:21" hidden="1" x14ac:dyDescent="0.25">
      <c r="A1129" s="3" t="s">
        <v>433</v>
      </c>
      <c r="B1129" t="s">
        <v>57</v>
      </c>
      <c r="C1129" t="s">
        <v>23</v>
      </c>
      <c r="D1129" t="s">
        <v>42</v>
      </c>
      <c r="E1129" t="s">
        <v>434</v>
      </c>
      <c r="F1129" t="s">
        <v>26</v>
      </c>
      <c r="G1129" t="s">
        <v>26</v>
      </c>
      <c r="H1129" t="s">
        <v>42</v>
      </c>
      <c r="I1129" t="s">
        <v>94</v>
      </c>
      <c r="J1129" t="s">
        <v>552</v>
      </c>
      <c r="K1129" t="s">
        <v>553</v>
      </c>
      <c r="L1129" t="s">
        <v>26</v>
      </c>
      <c r="M1129" t="s">
        <v>26</v>
      </c>
      <c r="N1129" s="4"/>
      <c r="O1129" s="4"/>
      <c r="P1129" s="4"/>
      <c r="Q1129" s="4"/>
      <c r="R1129" s="4"/>
      <c r="S1129" s="4"/>
      <c r="T1129" s="4">
        <v>-173844</v>
      </c>
      <c r="U1129" s="2">
        <f t="shared" si="18"/>
        <v>-173844</v>
      </c>
    </row>
    <row r="1130" spans="1:21" hidden="1" x14ac:dyDescent="0.25">
      <c r="A1130" s="3" t="s">
        <v>433</v>
      </c>
      <c r="B1130" t="s">
        <v>57</v>
      </c>
      <c r="C1130" t="s">
        <v>23</v>
      </c>
      <c r="D1130" t="s">
        <v>42</v>
      </c>
      <c r="E1130" t="s">
        <v>434</v>
      </c>
      <c r="F1130" t="s">
        <v>26</v>
      </c>
      <c r="G1130" t="s">
        <v>26</v>
      </c>
      <c r="H1130" t="s">
        <v>42</v>
      </c>
      <c r="I1130" t="s">
        <v>94</v>
      </c>
      <c r="J1130" t="s">
        <v>554</v>
      </c>
      <c r="K1130" t="s">
        <v>553</v>
      </c>
      <c r="L1130" t="s">
        <v>26</v>
      </c>
      <c r="M1130" t="s">
        <v>26</v>
      </c>
      <c r="N1130" s="4"/>
      <c r="O1130" s="4"/>
      <c r="P1130" s="4"/>
      <c r="Q1130" s="4"/>
      <c r="R1130" s="4"/>
      <c r="S1130" s="4"/>
      <c r="T1130" s="4">
        <v>-311957</v>
      </c>
      <c r="U1130" s="2">
        <f t="shared" si="18"/>
        <v>-311957</v>
      </c>
    </row>
    <row r="1131" spans="1:21" hidden="1" x14ac:dyDescent="0.25">
      <c r="A1131" s="3" t="s">
        <v>433</v>
      </c>
      <c r="B1131" t="s">
        <v>57</v>
      </c>
      <c r="C1131" t="s">
        <v>23</v>
      </c>
      <c r="D1131" t="s">
        <v>42</v>
      </c>
      <c r="E1131" t="s">
        <v>434</v>
      </c>
      <c r="F1131" t="s">
        <v>26</v>
      </c>
      <c r="G1131" t="s">
        <v>26</v>
      </c>
      <c r="H1131" t="s">
        <v>42</v>
      </c>
      <c r="I1131" t="s">
        <v>94</v>
      </c>
      <c r="J1131" t="s">
        <v>555</v>
      </c>
      <c r="K1131" t="s">
        <v>556</v>
      </c>
      <c r="L1131" t="s">
        <v>26</v>
      </c>
      <c r="M1131" t="s">
        <v>26</v>
      </c>
      <c r="N1131" s="4"/>
      <c r="O1131" s="4"/>
      <c r="P1131" s="4"/>
      <c r="Q1131" s="4"/>
      <c r="R1131" s="4"/>
      <c r="S1131" s="4"/>
      <c r="T1131" s="4">
        <v>-75000</v>
      </c>
      <c r="U1131" s="2">
        <f t="shared" si="18"/>
        <v>-75000</v>
      </c>
    </row>
    <row r="1132" spans="1:21" hidden="1" x14ac:dyDescent="0.25">
      <c r="A1132" s="3" t="s">
        <v>433</v>
      </c>
      <c r="B1132" t="s">
        <v>57</v>
      </c>
      <c r="C1132" t="s">
        <v>23</v>
      </c>
      <c r="D1132" t="s">
        <v>42</v>
      </c>
      <c r="E1132" t="s">
        <v>434</v>
      </c>
      <c r="F1132" t="s">
        <v>26</v>
      </c>
      <c r="G1132" t="s">
        <v>26</v>
      </c>
      <c r="H1132" t="s">
        <v>42</v>
      </c>
      <c r="I1132" t="s">
        <v>94</v>
      </c>
      <c r="J1132" t="s">
        <v>557</v>
      </c>
      <c r="K1132" t="s">
        <v>558</v>
      </c>
      <c r="L1132" t="s">
        <v>26</v>
      </c>
      <c r="M1132" t="s">
        <v>26</v>
      </c>
      <c r="N1132" s="4"/>
      <c r="O1132" s="4"/>
      <c r="P1132" s="4"/>
      <c r="Q1132" s="4"/>
      <c r="R1132" s="4"/>
      <c r="S1132" s="4"/>
      <c r="T1132" s="4">
        <v>-216000</v>
      </c>
      <c r="U1132" s="2">
        <f t="shared" si="18"/>
        <v>-216000</v>
      </c>
    </row>
    <row r="1133" spans="1:21" hidden="1" x14ac:dyDescent="0.25">
      <c r="A1133" s="3" t="s">
        <v>433</v>
      </c>
      <c r="B1133" t="s">
        <v>57</v>
      </c>
      <c r="C1133" t="s">
        <v>23</v>
      </c>
      <c r="D1133" t="s">
        <v>42</v>
      </c>
      <c r="E1133" t="s">
        <v>434</v>
      </c>
      <c r="F1133" t="s">
        <v>26</v>
      </c>
      <c r="G1133" t="s">
        <v>26</v>
      </c>
      <c r="H1133" t="s">
        <v>42</v>
      </c>
      <c r="I1133" t="s">
        <v>94</v>
      </c>
      <c r="J1133" t="s">
        <v>559</v>
      </c>
      <c r="K1133" t="s">
        <v>560</v>
      </c>
      <c r="L1133" t="s">
        <v>26</v>
      </c>
      <c r="M1133" t="s">
        <v>26</v>
      </c>
      <c r="N1133" s="4"/>
      <c r="O1133" s="4"/>
      <c r="P1133" s="4"/>
      <c r="Q1133" s="4"/>
      <c r="R1133" s="4"/>
      <c r="S1133" s="4"/>
      <c r="T1133" s="4">
        <v>-242500</v>
      </c>
      <c r="U1133" s="2">
        <f t="shared" si="18"/>
        <v>-242500</v>
      </c>
    </row>
    <row r="1134" spans="1:21" hidden="1" x14ac:dyDescent="0.25">
      <c r="A1134" s="3" t="s">
        <v>433</v>
      </c>
      <c r="B1134" t="s">
        <v>57</v>
      </c>
      <c r="C1134" t="s">
        <v>23</v>
      </c>
      <c r="D1134" t="s">
        <v>42</v>
      </c>
      <c r="E1134" t="s">
        <v>434</v>
      </c>
      <c r="F1134" t="s">
        <v>26</v>
      </c>
      <c r="G1134" t="s">
        <v>26</v>
      </c>
      <c r="H1134" t="s">
        <v>42</v>
      </c>
      <c r="I1134" t="s">
        <v>94</v>
      </c>
      <c r="J1134" t="s">
        <v>561</v>
      </c>
      <c r="K1134" t="s">
        <v>562</v>
      </c>
      <c r="L1134" t="s">
        <v>26</v>
      </c>
      <c r="M1134" t="s">
        <v>26</v>
      </c>
      <c r="N1134" s="4"/>
      <c r="O1134" s="4"/>
      <c r="P1134" s="4"/>
      <c r="Q1134" s="4"/>
      <c r="R1134" s="4"/>
      <c r="S1134" s="4"/>
      <c r="T1134" s="4">
        <v>-242500</v>
      </c>
      <c r="U1134" s="2">
        <f t="shared" si="18"/>
        <v>-242500</v>
      </c>
    </row>
    <row r="1135" spans="1:21" hidden="1" x14ac:dyDescent="0.25">
      <c r="A1135" s="3" t="s">
        <v>433</v>
      </c>
      <c r="B1135" t="s">
        <v>57</v>
      </c>
      <c r="C1135" t="s">
        <v>23</v>
      </c>
      <c r="D1135" t="s">
        <v>42</v>
      </c>
      <c r="E1135" t="s">
        <v>434</v>
      </c>
      <c r="F1135" t="s">
        <v>26</v>
      </c>
      <c r="G1135" t="s">
        <v>26</v>
      </c>
      <c r="H1135" t="s">
        <v>42</v>
      </c>
      <c r="I1135" t="s">
        <v>94</v>
      </c>
      <c r="J1135" t="s">
        <v>563</v>
      </c>
      <c r="K1135" t="s">
        <v>564</v>
      </c>
      <c r="L1135" t="s">
        <v>26</v>
      </c>
      <c r="M1135" t="s">
        <v>26</v>
      </c>
      <c r="N1135" s="4"/>
      <c r="O1135" s="4"/>
      <c r="P1135" s="4"/>
      <c r="Q1135" s="4"/>
      <c r="R1135" s="4"/>
      <c r="S1135" s="4"/>
      <c r="T1135" s="4">
        <v>-9.9999999999999985E-3</v>
      </c>
      <c r="U1135" s="2">
        <f t="shared" si="18"/>
        <v>-9.9999999999999985E-3</v>
      </c>
    </row>
    <row r="1136" spans="1:21" hidden="1" x14ac:dyDescent="0.25">
      <c r="A1136" s="3" t="s">
        <v>433</v>
      </c>
      <c r="B1136" t="s">
        <v>57</v>
      </c>
      <c r="C1136" t="s">
        <v>23</v>
      </c>
      <c r="D1136" t="s">
        <v>42</v>
      </c>
      <c r="E1136" t="s">
        <v>434</v>
      </c>
      <c r="F1136" t="s">
        <v>26</v>
      </c>
      <c r="G1136" t="s">
        <v>26</v>
      </c>
      <c r="H1136" t="s">
        <v>42</v>
      </c>
      <c r="I1136" t="s">
        <v>94</v>
      </c>
      <c r="J1136" t="s">
        <v>565</v>
      </c>
      <c r="K1136" t="s">
        <v>566</v>
      </c>
      <c r="L1136" t="s">
        <v>26</v>
      </c>
      <c r="M1136" t="s">
        <v>26</v>
      </c>
      <c r="N1136" s="4"/>
      <c r="O1136" s="4"/>
      <c r="P1136" s="4"/>
      <c r="Q1136" s="4"/>
      <c r="R1136" s="4"/>
      <c r="S1136" s="4"/>
      <c r="T1136" s="4">
        <v>-55000</v>
      </c>
      <c r="U1136" s="2">
        <f t="shared" si="18"/>
        <v>-55000</v>
      </c>
    </row>
    <row r="1137" spans="1:21" hidden="1" x14ac:dyDescent="0.25">
      <c r="A1137" s="3" t="s">
        <v>433</v>
      </c>
      <c r="B1137" t="s">
        <v>57</v>
      </c>
      <c r="C1137" t="s">
        <v>23</v>
      </c>
      <c r="D1137" t="s">
        <v>42</v>
      </c>
      <c r="E1137" t="s">
        <v>434</v>
      </c>
      <c r="F1137" t="s">
        <v>26</v>
      </c>
      <c r="G1137" t="s">
        <v>26</v>
      </c>
      <c r="H1137" t="s">
        <v>42</v>
      </c>
      <c r="I1137" t="s">
        <v>94</v>
      </c>
      <c r="J1137" t="s">
        <v>567</v>
      </c>
      <c r="K1137" t="s">
        <v>568</v>
      </c>
      <c r="L1137" t="s">
        <v>26</v>
      </c>
      <c r="M1137" t="s">
        <v>26</v>
      </c>
      <c r="N1137" s="4"/>
      <c r="O1137" s="4"/>
      <c r="P1137" s="4"/>
      <c r="Q1137" s="4"/>
      <c r="R1137" s="4"/>
      <c r="S1137" s="4"/>
      <c r="T1137" s="4">
        <v>-230000</v>
      </c>
      <c r="U1137" s="2">
        <f t="shared" si="18"/>
        <v>-230000</v>
      </c>
    </row>
    <row r="1138" spans="1:21" hidden="1" x14ac:dyDescent="0.25">
      <c r="A1138" s="3" t="s">
        <v>433</v>
      </c>
      <c r="B1138" t="s">
        <v>57</v>
      </c>
      <c r="C1138" t="s">
        <v>23</v>
      </c>
      <c r="D1138" t="s">
        <v>42</v>
      </c>
      <c r="E1138" t="s">
        <v>434</v>
      </c>
      <c r="F1138" t="s">
        <v>26</v>
      </c>
      <c r="G1138" t="s">
        <v>26</v>
      </c>
      <c r="H1138" t="s">
        <v>42</v>
      </c>
      <c r="I1138" t="s">
        <v>94</v>
      </c>
      <c r="J1138" t="s">
        <v>569</v>
      </c>
      <c r="K1138" t="s">
        <v>570</v>
      </c>
      <c r="L1138" t="s">
        <v>26</v>
      </c>
      <c r="M1138" t="s">
        <v>26</v>
      </c>
      <c r="N1138" s="4"/>
      <c r="O1138" s="4"/>
      <c r="P1138" s="4"/>
      <c r="Q1138" s="4"/>
      <c r="R1138" s="4"/>
      <c r="S1138" s="4"/>
      <c r="T1138" s="4">
        <v>-9940</v>
      </c>
      <c r="U1138" s="2">
        <f t="shared" si="18"/>
        <v>-9940</v>
      </c>
    </row>
    <row r="1139" spans="1:21" hidden="1" x14ac:dyDescent="0.25">
      <c r="A1139" s="3" t="s">
        <v>433</v>
      </c>
      <c r="B1139" t="s">
        <v>57</v>
      </c>
      <c r="C1139" t="s">
        <v>23</v>
      </c>
      <c r="D1139" t="s">
        <v>42</v>
      </c>
      <c r="E1139" t="s">
        <v>434</v>
      </c>
      <c r="F1139" t="s">
        <v>26</v>
      </c>
      <c r="G1139" t="s">
        <v>26</v>
      </c>
      <c r="H1139" t="s">
        <v>42</v>
      </c>
      <c r="I1139" t="s">
        <v>94</v>
      </c>
      <c r="J1139" t="s">
        <v>311</v>
      </c>
      <c r="K1139" t="s">
        <v>130</v>
      </c>
      <c r="L1139" t="s">
        <v>26</v>
      </c>
      <c r="M1139" t="s">
        <v>26</v>
      </c>
      <c r="N1139" s="4"/>
      <c r="O1139" s="4"/>
      <c r="P1139" s="4"/>
      <c r="Q1139" s="4"/>
      <c r="R1139" s="4"/>
      <c r="S1139" s="4"/>
      <c r="T1139" s="4">
        <v>-103229.51</v>
      </c>
      <c r="U1139" s="2">
        <f t="shared" si="18"/>
        <v>-103229.51</v>
      </c>
    </row>
    <row r="1140" spans="1:21" hidden="1" x14ac:dyDescent="0.25">
      <c r="A1140" s="3" t="s">
        <v>433</v>
      </c>
      <c r="B1140" t="s">
        <v>57</v>
      </c>
      <c r="C1140" t="s">
        <v>23</v>
      </c>
      <c r="D1140" t="s">
        <v>42</v>
      </c>
      <c r="E1140" t="s">
        <v>434</v>
      </c>
      <c r="F1140" t="s">
        <v>26</v>
      </c>
      <c r="G1140" t="s">
        <v>26</v>
      </c>
      <c r="H1140" t="s">
        <v>42</v>
      </c>
      <c r="I1140" t="s">
        <v>94</v>
      </c>
      <c r="J1140" t="s">
        <v>314</v>
      </c>
      <c r="K1140" t="s">
        <v>234</v>
      </c>
      <c r="L1140" t="s">
        <v>26</v>
      </c>
      <c r="M1140" t="s">
        <v>26</v>
      </c>
      <c r="N1140" s="4"/>
      <c r="O1140" s="4"/>
      <c r="P1140" s="4"/>
      <c r="Q1140" s="4"/>
      <c r="R1140" s="4"/>
      <c r="S1140" s="4"/>
      <c r="T1140" s="4">
        <v>-7425</v>
      </c>
      <c r="U1140" s="2">
        <f t="shared" si="18"/>
        <v>-7425</v>
      </c>
    </row>
    <row r="1141" spans="1:21" hidden="1" x14ac:dyDescent="0.25">
      <c r="A1141" s="3" t="s">
        <v>433</v>
      </c>
      <c r="B1141" t="s">
        <v>57</v>
      </c>
      <c r="C1141" t="s">
        <v>23</v>
      </c>
      <c r="D1141" t="s">
        <v>42</v>
      </c>
      <c r="E1141" t="s">
        <v>434</v>
      </c>
      <c r="F1141" t="s">
        <v>26</v>
      </c>
      <c r="G1141" t="s">
        <v>26</v>
      </c>
      <c r="H1141" t="s">
        <v>42</v>
      </c>
      <c r="I1141" t="s">
        <v>94</v>
      </c>
      <c r="J1141" t="s">
        <v>312</v>
      </c>
      <c r="K1141" t="s">
        <v>571</v>
      </c>
      <c r="L1141" t="s">
        <v>26</v>
      </c>
      <c r="M1141" t="s">
        <v>26</v>
      </c>
      <c r="N1141" s="4"/>
      <c r="O1141" s="4"/>
      <c r="P1141" s="4"/>
      <c r="Q1141" s="4"/>
      <c r="R1141" s="4"/>
      <c r="S1141" s="4"/>
      <c r="T1141" s="4">
        <v>-236581.12</v>
      </c>
      <c r="U1141" s="2">
        <f t="shared" si="18"/>
        <v>-236581.12</v>
      </c>
    </row>
    <row r="1142" spans="1:21" hidden="1" x14ac:dyDescent="0.25">
      <c r="A1142" s="3" t="s">
        <v>433</v>
      </c>
      <c r="B1142" t="s">
        <v>57</v>
      </c>
      <c r="C1142" t="s">
        <v>23</v>
      </c>
      <c r="D1142" t="s">
        <v>42</v>
      </c>
      <c r="E1142" t="s">
        <v>434</v>
      </c>
      <c r="F1142" t="s">
        <v>26</v>
      </c>
      <c r="G1142" t="s">
        <v>26</v>
      </c>
      <c r="H1142" t="s">
        <v>42</v>
      </c>
      <c r="I1142" t="s">
        <v>94</v>
      </c>
      <c r="J1142" t="s">
        <v>572</v>
      </c>
      <c r="K1142" t="s">
        <v>573</v>
      </c>
      <c r="L1142" t="s">
        <v>26</v>
      </c>
      <c r="M1142" t="s">
        <v>26</v>
      </c>
      <c r="N1142" s="4"/>
      <c r="O1142" s="4"/>
      <c r="P1142" s="4"/>
      <c r="Q1142" s="4"/>
      <c r="R1142" s="4"/>
      <c r="S1142" s="4"/>
      <c r="T1142" s="4">
        <v>-107528.95999999996</v>
      </c>
      <c r="U1142" s="2">
        <f t="shared" si="18"/>
        <v>-107528.95999999996</v>
      </c>
    </row>
    <row r="1143" spans="1:21" hidden="1" x14ac:dyDescent="0.25">
      <c r="A1143" s="3" t="s">
        <v>433</v>
      </c>
      <c r="B1143" t="s">
        <v>57</v>
      </c>
      <c r="C1143" t="s">
        <v>23</v>
      </c>
      <c r="D1143" t="s">
        <v>42</v>
      </c>
      <c r="E1143" t="s">
        <v>434</v>
      </c>
      <c r="F1143" t="s">
        <v>26</v>
      </c>
      <c r="G1143" t="s">
        <v>26</v>
      </c>
      <c r="H1143" t="s">
        <v>42</v>
      </c>
      <c r="I1143" t="s">
        <v>94</v>
      </c>
      <c r="J1143" t="s">
        <v>538</v>
      </c>
      <c r="K1143" t="s">
        <v>574</v>
      </c>
      <c r="L1143" t="s">
        <v>26</v>
      </c>
      <c r="M1143" t="s">
        <v>26</v>
      </c>
      <c r="N1143" s="4"/>
      <c r="O1143" s="4"/>
      <c r="P1143" s="4"/>
      <c r="Q1143" s="4"/>
      <c r="R1143" s="4"/>
      <c r="S1143" s="4"/>
      <c r="T1143" s="4">
        <v>-1826608.02</v>
      </c>
      <c r="U1143" s="2">
        <f t="shared" si="18"/>
        <v>-1826608.02</v>
      </c>
    </row>
    <row r="1144" spans="1:21" hidden="1" x14ac:dyDescent="0.25">
      <c r="A1144" s="3" t="s">
        <v>433</v>
      </c>
      <c r="B1144" t="s">
        <v>57</v>
      </c>
      <c r="C1144" t="s">
        <v>23</v>
      </c>
      <c r="D1144" t="s">
        <v>42</v>
      </c>
      <c r="E1144" t="s">
        <v>434</v>
      </c>
      <c r="F1144" t="s">
        <v>26</v>
      </c>
      <c r="G1144" t="s">
        <v>26</v>
      </c>
      <c r="H1144" t="s">
        <v>42</v>
      </c>
      <c r="I1144" t="s">
        <v>94</v>
      </c>
      <c r="J1144" t="s">
        <v>575</v>
      </c>
      <c r="K1144" t="s">
        <v>576</v>
      </c>
      <c r="L1144" t="s">
        <v>26</v>
      </c>
      <c r="M1144" t="s">
        <v>26</v>
      </c>
      <c r="N1144" s="4"/>
      <c r="O1144" s="4"/>
      <c r="P1144" s="4"/>
      <c r="Q1144" s="4"/>
      <c r="R1144" s="4"/>
      <c r="S1144" s="4"/>
      <c r="T1144" s="4">
        <v>-96660</v>
      </c>
      <c r="U1144" s="2">
        <f t="shared" si="18"/>
        <v>-96660</v>
      </c>
    </row>
    <row r="1145" spans="1:21" hidden="1" x14ac:dyDescent="0.25">
      <c r="A1145" s="3" t="s">
        <v>433</v>
      </c>
      <c r="B1145" t="s">
        <v>57</v>
      </c>
      <c r="C1145" t="s">
        <v>23</v>
      </c>
      <c r="D1145" t="s">
        <v>42</v>
      </c>
      <c r="E1145" t="s">
        <v>434</v>
      </c>
      <c r="F1145" t="s">
        <v>26</v>
      </c>
      <c r="G1145" t="s">
        <v>26</v>
      </c>
      <c r="H1145" t="s">
        <v>42</v>
      </c>
      <c r="I1145" t="s">
        <v>94</v>
      </c>
      <c r="J1145" t="s">
        <v>539</v>
      </c>
      <c r="K1145" t="s">
        <v>577</v>
      </c>
      <c r="L1145" t="s">
        <v>26</v>
      </c>
      <c r="M1145" t="s">
        <v>26</v>
      </c>
      <c r="N1145" s="4"/>
      <c r="O1145" s="4"/>
      <c r="P1145" s="4"/>
      <c r="Q1145" s="4"/>
      <c r="R1145" s="4"/>
      <c r="S1145" s="4"/>
      <c r="T1145" s="4">
        <v>-178937.73</v>
      </c>
      <c r="U1145" s="2">
        <f t="shared" si="18"/>
        <v>-178937.73</v>
      </c>
    </row>
    <row r="1146" spans="1:21" hidden="1" x14ac:dyDescent="0.25">
      <c r="A1146" s="3" t="s">
        <v>433</v>
      </c>
      <c r="B1146" t="s">
        <v>57</v>
      </c>
      <c r="C1146" t="s">
        <v>23</v>
      </c>
      <c r="D1146" t="s">
        <v>42</v>
      </c>
      <c r="E1146" t="s">
        <v>434</v>
      </c>
      <c r="F1146" t="s">
        <v>26</v>
      </c>
      <c r="G1146" t="s">
        <v>26</v>
      </c>
      <c r="H1146" t="s">
        <v>42</v>
      </c>
      <c r="I1146" t="s">
        <v>94</v>
      </c>
      <c r="J1146" t="s">
        <v>540</v>
      </c>
      <c r="K1146" t="s">
        <v>578</v>
      </c>
      <c r="L1146" t="s">
        <v>26</v>
      </c>
      <c r="M1146" t="s">
        <v>26</v>
      </c>
      <c r="N1146" s="4"/>
      <c r="O1146" s="4"/>
      <c r="P1146" s="4"/>
      <c r="Q1146" s="4"/>
      <c r="R1146" s="4"/>
      <c r="S1146" s="4"/>
      <c r="T1146" s="4">
        <v>-145462.79999999999</v>
      </c>
      <c r="U1146" s="2">
        <f t="shared" si="18"/>
        <v>-145462.79999999999</v>
      </c>
    </row>
    <row r="1147" spans="1:21" hidden="1" x14ac:dyDescent="0.25">
      <c r="A1147" s="3" t="s">
        <v>433</v>
      </c>
      <c r="B1147" t="s">
        <v>57</v>
      </c>
      <c r="C1147" t="s">
        <v>23</v>
      </c>
      <c r="D1147" t="s">
        <v>42</v>
      </c>
      <c r="E1147" t="s">
        <v>434</v>
      </c>
      <c r="F1147" t="s">
        <v>26</v>
      </c>
      <c r="G1147" t="s">
        <v>26</v>
      </c>
      <c r="H1147" t="s">
        <v>42</v>
      </c>
      <c r="I1147" t="s">
        <v>94</v>
      </c>
      <c r="J1147" t="s">
        <v>579</v>
      </c>
      <c r="K1147" t="s">
        <v>499</v>
      </c>
      <c r="L1147" t="s">
        <v>26</v>
      </c>
      <c r="M1147" t="s">
        <v>26</v>
      </c>
      <c r="N1147" s="4"/>
      <c r="O1147" s="4"/>
      <c r="P1147" s="4"/>
      <c r="Q1147" s="4"/>
      <c r="R1147" s="4"/>
      <c r="S1147" s="4"/>
      <c r="T1147" s="4">
        <v>-900000</v>
      </c>
      <c r="U1147" s="2">
        <f t="shared" si="18"/>
        <v>-900000</v>
      </c>
    </row>
    <row r="1148" spans="1:21" hidden="1" x14ac:dyDescent="0.25">
      <c r="A1148" s="3" t="s">
        <v>433</v>
      </c>
      <c r="B1148" t="s">
        <v>57</v>
      </c>
      <c r="C1148" t="s">
        <v>23</v>
      </c>
      <c r="D1148" t="s">
        <v>111</v>
      </c>
      <c r="E1148" t="s">
        <v>434</v>
      </c>
      <c r="F1148" t="s">
        <v>26</v>
      </c>
      <c r="G1148" t="s">
        <v>26</v>
      </c>
      <c r="H1148" t="s">
        <v>111</v>
      </c>
      <c r="I1148" t="s">
        <v>430</v>
      </c>
      <c r="J1148" t="s">
        <v>580</v>
      </c>
      <c r="K1148" t="s">
        <v>581</v>
      </c>
      <c r="L1148" t="s">
        <v>26</v>
      </c>
      <c r="M1148" t="s">
        <v>26</v>
      </c>
      <c r="N1148" s="4"/>
      <c r="O1148" s="4"/>
      <c r="P1148" s="4"/>
      <c r="Q1148" s="4"/>
      <c r="R1148" s="4"/>
      <c r="S1148" s="4"/>
      <c r="T1148" s="4">
        <v>-132600</v>
      </c>
      <c r="U1148" s="2">
        <f t="shared" si="18"/>
        <v>-132600</v>
      </c>
    </row>
    <row r="1149" spans="1:21" hidden="1" x14ac:dyDescent="0.25">
      <c r="A1149" s="3" t="s">
        <v>433</v>
      </c>
      <c r="B1149" t="s">
        <v>57</v>
      </c>
      <c r="C1149" t="s">
        <v>23</v>
      </c>
      <c r="D1149" t="s">
        <v>111</v>
      </c>
      <c r="E1149" t="s">
        <v>434</v>
      </c>
      <c r="F1149" t="s">
        <v>26</v>
      </c>
      <c r="G1149" t="s">
        <v>26</v>
      </c>
      <c r="H1149" t="s">
        <v>111</v>
      </c>
      <c r="I1149" t="s">
        <v>430</v>
      </c>
      <c r="J1149" t="s">
        <v>557</v>
      </c>
      <c r="K1149" t="s">
        <v>558</v>
      </c>
      <c r="L1149" t="s">
        <v>26</v>
      </c>
      <c r="M1149" t="s">
        <v>26</v>
      </c>
      <c r="N1149" s="4"/>
      <c r="O1149" s="4"/>
      <c r="P1149" s="4"/>
      <c r="Q1149" s="4"/>
      <c r="R1149" s="4"/>
      <c r="S1149" s="4"/>
      <c r="T1149" s="4">
        <v>-103999.99999999997</v>
      </c>
      <c r="U1149" s="2">
        <f t="shared" si="18"/>
        <v>-103999.99999999997</v>
      </c>
    </row>
    <row r="1150" spans="1:21" hidden="1" x14ac:dyDescent="0.25">
      <c r="A1150" s="3" t="s">
        <v>433</v>
      </c>
      <c r="B1150" t="s">
        <v>57</v>
      </c>
      <c r="C1150" t="s">
        <v>23</v>
      </c>
      <c r="D1150" t="s">
        <v>111</v>
      </c>
      <c r="E1150" t="s">
        <v>434</v>
      </c>
      <c r="F1150" t="s">
        <v>26</v>
      </c>
      <c r="G1150" t="s">
        <v>26</v>
      </c>
      <c r="H1150" t="s">
        <v>111</v>
      </c>
      <c r="I1150" t="s">
        <v>430</v>
      </c>
      <c r="J1150" t="s">
        <v>540</v>
      </c>
      <c r="K1150" t="s">
        <v>578</v>
      </c>
      <c r="L1150" t="s">
        <v>26</v>
      </c>
      <c r="M1150" t="s">
        <v>26</v>
      </c>
      <c r="N1150" s="4"/>
      <c r="O1150" s="4"/>
      <c r="P1150" s="4"/>
      <c r="Q1150" s="4"/>
      <c r="R1150" s="4"/>
      <c r="S1150" s="4"/>
      <c r="T1150" s="4">
        <v>-14080</v>
      </c>
      <c r="U1150" s="2">
        <f t="shared" si="18"/>
        <v>-14080</v>
      </c>
    </row>
    <row r="1151" spans="1:21" hidden="1" x14ac:dyDescent="0.25">
      <c r="A1151" s="3" t="s">
        <v>433</v>
      </c>
      <c r="B1151" t="s">
        <v>57</v>
      </c>
      <c r="C1151" t="s">
        <v>23</v>
      </c>
      <c r="D1151" t="s">
        <v>24</v>
      </c>
      <c r="E1151" t="s">
        <v>434</v>
      </c>
      <c r="F1151" t="s">
        <v>26</v>
      </c>
      <c r="G1151" t="s">
        <v>26</v>
      </c>
      <c r="H1151" t="s">
        <v>27</v>
      </c>
      <c r="I1151" t="s">
        <v>28</v>
      </c>
      <c r="J1151" t="s">
        <v>311</v>
      </c>
      <c r="K1151" t="s">
        <v>26</v>
      </c>
      <c r="L1151" t="s">
        <v>26</v>
      </c>
      <c r="M1151" t="s">
        <v>26</v>
      </c>
      <c r="N1151" s="4">
        <v>-4193</v>
      </c>
      <c r="O1151" s="4"/>
      <c r="P1151" s="4"/>
      <c r="Q1151" s="4"/>
      <c r="R1151" s="4"/>
      <c r="S1151" s="4"/>
      <c r="T1151" s="4"/>
      <c r="U1151" s="2">
        <f t="shared" si="18"/>
        <v>0</v>
      </c>
    </row>
    <row r="1152" spans="1:21" hidden="1" x14ac:dyDescent="0.25">
      <c r="A1152" s="3" t="s">
        <v>433</v>
      </c>
      <c r="B1152" t="s">
        <v>57</v>
      </c>
      <c r="C1152" t="s">
        <v>23</v>
      </c>
      <c r="D1152" t="s">
        <v>24</v>
      </c>
      <c r="E1152" t="s">
        <v>434</v>
      </c>
      <c r="F1152" t="s">
        <v>26</v>
      </c>
      <c r="G1152" t="s">
        <v>26</v>
      </c>
      <c r="H1152" t="s">
        <v>27</v>
      </c>
      <c r="I1152" t="s">
        <v>28</v>
      </c>
      <c r="J1152" t="s">
        <v>312</v>
      </c>
      <c r="K1152" t="s">
        <v>26</v>
      </c>
      <c r="L1152" t="s">
        <v>26</v>
      </c>
      <c r="M1152" t="s">
        <v>26</v>
      </c>
      <c r="N1152" s="4">
        <v>-21793</v>
      </c>
      <c r="O1152" s="4"/>
      <c r="P1152" s="4"/>
      <c r="Q1152" s="4"/>
      <c r="R1152" s="4"/>
      <c r="S1152" s="4"/>
      <c r="T1152" s="4"/>
      <c r="U1152" s="2">
        <f t="shared" si="18"/>
        <v>0</v>
      </c>
    </row>
    <row r="1153" spans="1:21" hidden="1" x14ac:dyDescent="0.25">
      <c r="A1153" s="3" t="s">
        <v>433</v>
      </c>
      <c r="B1153" t="s">
        <v>57</v>
      </c>
      <c r="C1153" t="s">
        <v>23</v>
      </c>
      <c r="D1153" t="s">
        <v>24</v>
      </c>
      <c r="E1153" t="s">
        <v>434</v>
      </c>
      <c r="F1153" t="s">
        <v>26</v>
      </c>
      <c r="G1153" t="s">
        <v>26</v>
      </c>
      <c r="H1153" t="s">
        <v>27</v>
      </c>
      <c r="I1153" t="s">
        <v>28</v>
      </c>
      <c r="J1153" t="s">
        <v>538</v>
      </c>
      <c r="K1153" t="s">
        <v>26</v>
      </c>
      <c r="L1153" t="s">
        <v>26</v>
      </c>
      <c r="M1153" t="s">
        <v>26</v>
      </c>
      <c r="N1153" s="4">
        <v>-76552</v>
      </c>
      <c r="O1153" s="4"/>
      <c r="P1153" s="4"/>
      <c r="Q1153" s="4"/>
      <c r="R1153" s="4"/>
      <c r="S1153" s="4"/>
      <c r="T1153" s="4"/>
      <c r="U1153" s="2">
        <f t="shared" si="18"/>
        <v>0</v>
      </c>
    </row>
    <row r="1154" spans="1:21" hidden="1" x14ac:dyDescent="0.25">
      <c r="A1154" s="3" t="s">
        <v>433</v>
      </c>
      <c r="B1154" t="s">
        <v>57</v>
      </c>
      <c r="C1154" t="s">
        <v>23</v>
      </c>
      <c r="D1154" t="s">
        <v>24</v>
      </c>
      <c r="E1154" t="s">
        <v>434</v>
      </c>
      <c r="F1154" t="s">
        <v>26</v>
      </c>
      <c r="G1154" t="s">
        <v>26</v>
      </c>
      <c r="H1154" t="s">
        <v>27</v>
      </c>
      <c r="I1154" t="s">
        <v>28</v>
      </c>
      <c r="J1154" t="s">
        <v>539</v>
      </c>
      <c r="K1154" t="s">
        <v>26</v>
      </c>
      <c r="L1154" t="s">
        <v>26</v>
      </c>
      <c r="M1154" t="s">
        <v>26</v>
      </c>
      <c r="N1154" s="4">
        <v>-15066</v>
      </c>
      <c r="O1154" s="4"/>
      <c r="P1154" s="4"/>
      <c r="Q1154" s="4"/>
      <c r="R1154" s="4"/>
      <c r="S1154" s="4"/>
      <c r="T1154" s="4"/>
      <c r="U1154" s="2">
        <f t="shared" si="18"/>
        <v>0</v>
      </c>
    </row>
    <row r="1155" spans="1:21" hidden="1" x14ac:dyDescent="0.25">
      <c r="A1155" s="3" t="s">
        <v>433</v>
      </c>
      <c r="B1155" t="s">
        <v>57</v>
      </c>
      <c r="C1155" t="s">
        <v>23</v>
      </c>
      <c r="D1155" t="s">
        <v>24</v>
      </c>
      <c r="E1155" t="s">
        <v>434</v>
      </c>
      <c r="F1155" t="s">
        <v>26</v>
      </c>
      <c r="G1155" t="s">
        <v>26</v>
      </c>
      <c r="H1155" t="s">
        <v>27</v>
      </c>
      <c r="I1155" t="s">
        <v>28</v>
      </c>
      <c r="J1155" t="s">
        <v>540</v>
      </c>
      <c r="K1155" t="s">
        <v>26</v>
      </c>
      <c r="L1155" t="s">
        <v>26</v>
      </c>
      <c r="M1155" t="s">
        <v>26</v>
      </c>
      <c r="N1155" s="4">
        <v>-18621</v>
      </c>
      <c r="O1155" s="4"/>
      <c r="P1155" s="4"/>
      <c r="Q1155" s="4"/>
      <c r="R1155" s="4"/>
      <c r="S1155" s="4"/>
      <c r="T1155" s="4"/>
      <c r="U1155" s="2">
        <f t="shared" si="18"/>
        <v>0</v>
      </c>
    </row>
    <row r="1156" spans="1:21" hidden="1" x14ac:dyDescent="0.25">
      <c r="A1156" s="3" t="s">
        <v>433</v>
      </c>
      <c r="B1156" t="s">
        <v>57</v>
      </c>
      <c r="C1156" t="s">
        <v>51</v>
      </c>
      <c r="D1156" t="s">
        <v>42</v>
      </c>
      <c r="E1156" t="s">
        <v>434</v>
      </c>
      <c r="F1156" t="s">
        <v>26</v>
      </c>
      <c r="G1156" t="s">
        <v>26</v>
      </c>
      <c r="H1156" t="s">
        <v>42</v>
      </c>
      <c r="I1156" t="s">
        <v>94</v>
      </c>
      <c r="J1156" t="s">
        <v>567</v>
      </c>
      <c r="K1156" t="s">
        <v>568</v>
      </c>
      <c r="L1156" t="s">
        <v>26</v>
      </c>
      <c r="M1156" t="s">
        <v>26</v>
      </c>
      <c r="N1156" s="4"/>
      <c r="O1156" s="4"/>
      <c r="P1156" s="4"/>
      <c r="Q1156" s="4"/>
      <c r="R1156" s="4"/>
      <c r="S1156" s="4"/>
      <c r="T1156" s="4">
        <v>17945.400099999999</v>
      </c>
      <c r="U1156" s="2">
        <f t="shared" si="18"/>
        <v>17945.400099999999</v>
      </c>
    </row>
    <row r="1157" spans="1:21" hidden="1" x14ac:dyDescent="0.25">
      <c r="A1157" s="3" t="s">
        <v>433</v>
      </c>
      <c r="B1157" t="s">
        <v>57</v>
      </c>
      <c r="C1157" t="s">
        <v>51</v>
      </c>
      <c r="D1157" t="s">
        <v>42</v>
      </c>
      <c r="E1157" t="s">
        <v>434</v>
      </c>
      <c r="F1157" t="s">
        <v>26</v>
      </c>
      <c r="G1157" t="s">
        <v>26</v>
      </c>
      <c r="H1157" t="s">
        <v>42</v>
      </c>
      <c r="I1157" t="s">
        <v>94</v>
      </c>
      <c r="J1157" t="s">
        <v>312</v>
      </c>
      <c r="K1157" t="s">
        <v>571</v>
      </c>
      <c r="L1157" t="s">
        <v>26</v>
      </c>
      <c r="M1157" t="s">
        <v>26</v>
      </c>
      <c r="N1157" s="4"/>
      <c r="O1157" s="4"/>
      <c r="P1157" s="4"/>
      <c r="Q1157" s="4"/>
      <c r="R1157" s="4"/>
      <c r="S1157" s="4"/>
      <c r="T1157" s="4">
        <v>1769.6501000000001</v>
      </c>
      <c r="U1157" s="2">
        <f t="shared" si="18"/>
        <v>1769.6501000000001</v>
      </c>
    </row>
    <row r="1158" spans="1:21" hidden="1" x14ac:dyDescent="0.25">
      <c r="A1158" s="3" t="s">
        <v>433</v>
      </c>
      <c r="B1158" t="s">
        <v>57</v>
      </c>
      <c r="C1158" t="s">
        <v>51</v>
      </c>
      <c r="D1158" t="s">
        <v>42</v>
      </c>
      <c r="E1158" t="s">
        <v>434</v>
      </c>
      <c r="F1158" t="s">
        <v>26</v>
      </c>
      <c r="G1158" t="s">
        <v>26</v>
      </c>
      <c r="H1158" t="s">
        <v>42</v>
      </c>
      <c r="I1158" t="s">
        <v>94</v>
      </c>
      <c r="J1158" t="s">
        <v>538</v>
      </c>
      <c r="K1158" t="s">
        <v>574</v>
      </c>
      <c r="L1158" t="s">
        <v>26</v>
      </c>
      <c r="M1158" t="s">
        <v>26</v>
      </c>
      <c r="N1158" s="4"/>
      <c r="O1158" s="4"/>
      <c r="P1158" s="4"/>
      <c r="Q1158" s="4"/>
      <c r="R1158" s="4"/>
      <c r="S1158" s="4"/>
      <c r="T1158" s="4">
        <v>4.8000999999999996</v>
      </c>
      <c r="U1158" s="2">
        <f t="shared" si="18"/>
        <v>4.8000999999999996</v>
      </c>
    </row>
    <row r="1159" spans="1:21" hidden="1" x14ac:dyDescent="0.25">
      <c r="A1159" s="3" t="s">
        <v>433</v>
      </c>
      <c r="B1159" t="s">
        <v>57</v>
      </c>
      <c r="C1159" t="s">
        <v>51</v>
      </c>
      <c r="D1159" t="s">
        <v>42</v>
      </c>
      <c r="E1159" t="s">
        <v>434</v>
      </c>
      <c r="F1159" t="s">
        <v>26</v>
      </c>
      <c r="G1159" t="s">
        <v>26</v>
      </c>
      <c r="H1159" t="s">
        <v>42</v>
      </c>
      <c r="I1159" t="s">
        <v>94</v>
      </c>
      <c r="J1159" t="s">
        <v>539</v>
      </c>
      <c r="K1159" t="s">
        <v>577</v>
      </c>
      <c r="L1159" t="s">
        <v>26</v>
      </c>
      <c r="M1159" t="s">
        <v>26</v>
      </c>
      <c r="N1159" s="4"/>
      <c r="O1159" s="4"/>
      <c r="P1159" s="4"/>
      <c r="Q1159" s="4"/>
      <c r="R1159" s="4"/>
      <c r="S1159" s="4"/>
      <c r="T1159" s="4">
        <v>165.48009999999999</v>
      </c>
      <c r="U1159" s="2">
        <f t="shared" si="18"/>
        <v>165.48009999999999</v>
      </c>
    </row>
    <row r="1160" spans="1:21" hidden="1" x14ac:dyDescent="0.25">
      <c r="A1160" s="3" t="s">
        <v>433</v>
      </c>
      <c r="B1160" t="s">
        <v>57</v>
      </c>
      <c r="C1160" t="s">
        <v>51</v>
      </c>
      <c r="D1160" t="s">
        <v>42</v>
      </c>
      <c r="E1160" t="s">
        <v>434</v>
      </c>
      <c r="F1160" t="s">
        <v>26</v>
      </c>
      <c r="G1160" t="s">
        <v>26</v>
      </c>
      <c r="H1160" t="s">
        <v>42</v>
      </c>
      <c r="I1160" t="s">
        <v>94</v>
      </c>
      <c r="J1160" t="s">
        <v>540</v>
      </c>
      <c r="K1160" t="s">
        <v>578</v>
      </c>
      <c r="L1160" t="s">
        <v>26</v>
      </c>
      <c r="M1160" t="s">
        <v>26</v>
      </c>
      <c r="N1160" s="4"/>
      <c r="O1160" s="4"/>
      <c r="P1160" s="4"/>
      <c r="Q1160" s="4"/>
      <c r="R1160" s="4"/>
      <c r="S1160" s="4"/>
      <c r="T1160" s="4">
        <v>0.28010000000000002</v>
      </c>
      <c r="U1160" s="2">
        <f t="shared" si="18"/>
        <v>0.28010000000000002</v>
      </c>
    </row>
    <row r="1161" spans="1:21" hidden="1" x14ac:dyDescent="0.25">
      <c r="A1161" s="3" t="s">
        <v>433</v>
      </c>
      <c r="B1161" t="s">
        <v>57</v>
      </c>
      <c r="C1161" t="s">
        <v>51</v>
      </c>
      <c r="D1161" t="s">
        <v>24</v>
      </c>
      <c r="E1161" t="s">
        <v>434</v>
      </c>
      <c r="F1161" t="s">
        <v>26</v>
      </c>
      <c r="G1161" t="s">
        <v>26</v>
      </c>
      <c r="H1161" t="s">
        <v>27</v>
      </c>
      <c r="I1161" t="s">
        <v>28</v>
      </c>
      <c r="J1161" t="s">
        <v>567</v>
      </c>
      <c r="K1161" t="s">
        <v>568</v>
      </c>
      <c r="L1161" t="s">
        <v>26</v>
      </c>
      <c r="M1161" t="s">
        <v>26</v>
      </c>
      <c r="N1161" s="4"/>
      <c r="O1161" s="4"/>
      <c r="P1161" s="4"/>
      <c r="Q1161" s="4"/>
      <c r="R1161" s="4"/>
      <c r="S1161" s="4"/>
      <c r="T1161" s="4">
        <v>-17945.400000000001</v>
      </c>
      <c r="U1161" s="2">
        <f t="shared" si="18"/>
        <v>-17945.400000000001</v>
      </c>
    </row>
    <row r="1162" spans="1:21" hidden="1" x14ac:dyDescent="0.25">
      <c r="A1162" s="3" t="s">
        <v>433</v>
      </c>
      <c r="B1162" t="s">
        <v>57</v>
      </c>
      <c r="C1162" t="s">
        <v>51</v>
      </c>
      <c r="D1162" t="s">
        <v>24</v>
      </c>
      <c r="E1162" t="s">
        <v>434</v>
      </c>
      <c r="F1162" t="s">
        <v>26</v>
      </c>
      <c r="G1162" t="s">
        <v>26</v>
      </c>
      <c r="H1162" t="s">
        <v>27</v>
      </c>
      <c r="I1162" t="s">
        <v>28</v>
      </c>
      <c r="J1162" t="s">
        <v>312</v>
      </c>
      <c r="K1162" t="s">
        <v>571</v>
      </c>
      <c r="L1162" t="s">
        <v>26</v>
      </c>
      <c r="M1162" t="s">
        <v>26</v>
      </c>
      <c r="N1162" s="4"/>
      <c r="O1162" s="4"/>
      <c r="P1162" s="4"/>
      <c r="Q1162" s="4"/>
      <c r="R1162" s="4"/>
      <c r="S1162" s="4"/>
      <c r="T1162" s="4">
        <v>-1769.65</v>
      </c>
      <c r="U1162" s="2">
        <f t="shared" si="18"/>
        <v>-1769.65</v>
      </c>
    </row>
    <row r="1163" spans="1:21" hidden="1" x14ac:dyDescent="0.25">
      <c r="A1163" s="3" t="s">
        <v>433</v>
      </c>
      <c r="B1163" t="s">
        <v>57</v>
      </c>
      <c r="C1163" t="s">
        <v>51</v>
      </c>
      <c r="D1163" t="s">
        <v>24</v>
      </c>
      <c r="E1163" t="s">
        <v>434</v>
      </c>
      <c r="F1163" t="s">
        <v>26</v>
      </c>
      <c r="G1163" t="s">
        <v>26</v>
      </c>
      <c r="H1163" t="s">
        <v>27</v>
      </c>
      <c r="I1163" t="s">
        <v>28</v>
      </c>
      <c r="J1163" t="s">
        <v>538</v>
      </c>
      <c r="K1163" t="s">
        <v>574</v>
      </c>
      <c r="L1163" t="s">
        <v>26</v>
      </c>
      <c r="M1163" t="s">
        <v>26</v>
      </c>
      <c r="N1163" s="4"/>
      <c r="O1163" s="4"/>
      <c r="P1163" s="4"/>
      <c r="Q1163" s="4"/>
      <c r="R1163" s="4"/>
      <c r="S1163" s="4"/>
      <c r="T1163" s="4">
        <v>-4.8</v>
      </c>
      <c r="U1163" s="2">
        <f t="shared" si="18"/>
        <v>-4.8</v>
      </c>
    </row>
    <row r="1164" spans="1:21" hidden="1" x14ac:dyDescent="0.25">
      <c r="A1164" s="3" t="s">
        <v>433</v>
      </c>
      <c r="B1164" t="s">
        <v>57</v>
      </c>
      <c r="C1164" t="s">
        <v>51</v>
      </c>
      <c r="D1164" t="s">
        <v>24</v>
      </c>
      <c r="E1164" t="s">
        <v>434</v>
      </c>
      <c r="F1164" t="s">
        <v>26</v>
      </c>
      <c r="G1164" t="s">
        <v>26</v>
      </c>
      <c r="H1164" t="s">
        <v>27</v>
      </c>
      <c r="I1164" t="s">
        <v>28</v>
      </c>
      <c r="J1164" t="s">
        <v>539</v>
      </c>
      <c r="K1164" t="s">
        <v>577</v>
      </c>
      <c r="L1164" t="s">
        <v>26</v>
      </c>
      <c r="M1164" t="s">
        <v>26</v>
      </c>
      <c r="N1164" s="4"/>
      <c r="O1164" s="4"/>
      <c r="P1164" s="4"/>
      <c r="Q1164" s="4"/>
      <c r="R1164" s="4"/>
      <c r="S1164" s="4"/>
      <c r="T1164" s="4">
        <v>-165.48</v>
      </c>
      <c r="U1164" s="2">
        <f t="shared" ref="U1164:U1227" si="19">T1164</f>
        <v>-165.48</v>
      </c>
    </row>
    <row r="1165" spans="1:21" hidden="1" x14ac:dyDescent="0.25">
      <c r="A1165" s="3" t="s">
        <v>433</v>
      </c>
      <c r="B1165" t="s">
        <v>57</v>
      </c>
      <c r="C1165" t="s">
        <v>51</v>
      </c>
      <c r="D1165" t="s">
        <v>24</v>
      </c>
      <c r="E1165" t="s">
        <v>434</v>
      </c>
      <c r="F1165" t="s">
        <v>26</v>
      </c>
      <c r="G1165" t="s">
        <v>26</v>
      </c>
      <c r="H1165" t="s">
        <v>27</v>
      </c>
      <c r="I1165" t="s">
        <v>28</v>
      </c>
      <c r="J1165" t="s">
        <v>540</v>
      </c>
      <c r="K1165" t="s">
        <v>578</v>
      </c>
      <c r="L1165" t="s">
        <v>26</v>
      </c>
      <c r="M1165" t="s">
        <v>26</v>
      </c>
      <c r="N1165" s="4"/>
      <c r="O1165" s="4"/>
      <c r="P1165" s="4"/>
      <c r="Q1165" s="4"/>
      <c r="R1165" s="4"/>
      <c r="S1165" s="4"/>
      <c r="T1165" s="4">
        <v>-0.28000000000000003</v>
      </c>
      <c r="U1165" s="2">
        <f t="shared" si="19"/>
        <v>-0.28000000000000003</v>
      </c>
    </row>
    <row r="1166" spans="1:21" hidden="1" x14ac:dyDescent="0.25">
      <c r="A1166" s="3" t="s">
        <v>433</v>
      </c>
      <c r="B1166" t="s">
        <v>57</v>
      </c>
      <c r="C1166" t="s">
        <v>128</v>
      </c>
      <c r="D1166" t="s">
        <v>42</v>
      </c>
      <c r="E1166" t="s">
        <v>434</v>
      </c>
      <c r="F1166" t="s">
        <v>26</v>
      </c>
      <c r="G1166" t="s">
        <v>26</v>
      </c>
      <c r="H1166" t="s">
        <v>42</v>
      </c>
      <c r="I1166" t="s">
        <v>94</v>
      </c>
      <c r="J1166" t="s">
        <v>552</v>
      </c>
      <c r="K1166" t="s">
        <v>553</v>
      </c>
      <c r="L1166" t="s">
        <v>26</v>
      </c>
      <c r="M1166" t="s">
        <v>26</v>
      </c>
      <c r="N1166" s="4"/>
      <c r="O1166" s="4"/>
      <c r="P1166" s="4"/>
      <c r="Q1166" s="4"/>
      <c r="R1166" s="4"/>
      <c r="S1166" s="4"/>
      <c r="T1166" s="4">
        <v>3488.6001000000001</v>
      </c>
      <c r="U1166" s="2">
        <f t="shared" si="19"/>
        <v>3488.6001000000001</v>
      </c>
    </row>
    <row r="1167" spans="1:21" hidden="1" x14ac:dyDescent="0.25">
      <c r="A1167" s="3" t="s">
        <v>433</v>
      </c>
      <c r="B1167" t="s">
        <v>57</v>
      </c>
      <c r="C1167" t="s">
        <v>128</v>
      </c>
      <c r="D1167" t="s">
        <v>42</v>
      </c>
      <c r="E1167" t="s">
        <v>434</v>
      </c>
      <c r="F1167" t="s">
        <v>26</v>
      </c>
      <c r="G1167" t="s">
        <v>26</v>
      </c>
      <c r="H1167" t="s">
        <v>42</v>
      </c>
      <c r="I1167" t="s">
        <v>94</v>
      </c>
      <c r="J1167" t="s">
        <v>554</v>
      </c>
      <c r="K1167" t="s">
        <v>553</v>
      </c>
      <c r="L1167" t="s">
        <v>26</v>
      </c>
      <c r="M1167" t="s">
        <v>26</v>
      </c>
      <c r="N1167" s="4"/>
      <c r="O1167" s="4"/>
      <c r="P1167" s="4"/>
      <c r="Q1167" s="4"/>
      <c r="R1167" s="4"/>
      <c r="S1167" s="4"/>
      <c r="T1167" s="4">
        <v>23740.000100000001</v>
      </c>
      <c r="U1167" s="2">
        <f t="shared" si="19"/>
        <v>23740.000100000001</v>
      </c>
    </row>
    <row r="1168" spans="1:21" hidden="1" x14ac:dyDescent="0.25">
      <c r="A1168" s="3" t="s">
        <v>433</v>
      </c>
      <c r="B1168" t="s">
        <v>57</v>
      </c>
      <c r="C1168" t="s">
        <v>128</v>
      </c>
      <c r="D1168" t="s">
        <v>42</v>
      </c>
      <c r="E1168" t="s">
        <v>434</v>
      </c>
      <c r="F1168" t="s">
        <v>26</v>
      </c>
      <c r="G1168" t="s">
        <v>26</v>
      </c>
      <c r="H1168" t="s">
        <v>42</v>
      </c>
      <c r="I1168" t="s">
        <v>94</v>
      </c>
      <c r="J1168" t="s">
        <v>559</v>
      </c>
      <c r="K1168" t="s">
        <v>560</v>
      </c>
      <c r="L1168" t="s">
        <v>26</v>
      </c>
      <c r="M1168" t="s">
        <v>26</v>
      </c>
      <c r="N1168" s="4"/>
      <c r="O1168" s="4"/>
      <c r="P1168" s="4"/>
      <c r="Q1168" s="4"/>
      <c r="R1168" s="4"/>
      <c r="S1168" s="4"/>
      <c r="T1168" s="4">
        <v>477.94009999999997</v>
      </c>
      <c r="U1168" s="2">
        <f t="shared" si="19"/>
        <v>477.94009999999997</v>
      </c>
    </row>
    <row r="1169" spans="1:21" hidden="1" x14ac:dyDescent="0.25">
      <c r="A1169" s="3" t="s">
        <v>433</v>
      </c>
      <c r="B1169" t="s">
        <v>57</v>
      </c>
      <c r="C1169" t="s">
        <v>128</v>
      </c>
      <c r="D1169" t="s">
        <v>42</v>
      </c>
      <c r="E1169" t="s">
        <v>434</v>
      </c>
      <c r="F1169" t="s">
        <v>26</v>
      </c>
      <c r="G1169" t="s">
        <v>26</v>
      </c>
      <c r="H1169" t="s">
        <v>42</v>
      </c>
      <c r="I1169" t="s">
        <v>94</v>
      </c>
      <c r="J1169" t="s">
        <v>569</v>
      </c>
      <c r="K1169" t="s">
        <v>570</v>
      </c>
      <c r="L1169" t="s">
        <v>26</v>
      </c>
      <c r="M1169" t="s">
        <v>26</v>
      </c>
      <c r="N1169" s="4"/>
      <c r="O1169" s="4"/>
      <c r="P1169" s="4"/>
      <c r="Q1169" s="4"/>
      <c r="R1169" s="4"/>
      <c r="S1169" s="4"/>
      <c r="T1169" s="4">
        <v>114.0001</v>
      </c>
      <c r="U1169" s="2">
        <f t="shared" si="19"/>
        <v>114.0001</v>
      </c>
    </row>
    <row r="1170" spans="1:21" hidden="1" x14ac:dyDescent="0.25">
      <c r="A1170" s="3" t="s">
        <v>433</v>
      </c>
      <c r="B1170" t="s">
        <v>57</v>
      </c>
      <c r="C1170" t="s">
        <v>128</v>
      </c>
      <c r="D1170" t="s">
        <v>42</v>
      </c>
      <c r="E1170" t="s">
        <v>434</v>
      </c>
      <c r="F1170" t="s">
        <v>26</v>
      </c>
      <c r="G1170" t="s">
        <v>26</v>
      </c>
      <c r="H1170" t="s">
        <v>42</v>
      </c>
      <c r="I1170" t="s">
        <v>94</v>
      </c>
      <c r="J1170" t="s">
        <v>311</v>
      </c>
      <c r="K1170" t="s">
        <v>130</v>
      </c>
      <c r="L1170" t="s">
        <v>26</v>
      </c>
      <c r="M1170" t="s">
        <v>26</v>
      </c>
      <c r="N1170" s="4"/>
      <c r="O1170" s="4"/>
      <c r="P1170" s="4"/>
      <c r="Q1170" s="4"/>
      <c r="R1170" s="4"/>
      <c r="S1170" s="4"/>
      <c r="T1170" s="4">
        <v>11.8001</v>
      </c>
      <c r="U1170" s="2">
        <f t="shared" si="19"/>
        <v>11.8001</v>
      </c>
    </row>
    <row r="1171" spans="1:21" hidden="1" x14ac:dyDescent="0.25">
      <c r="A1171" s="3" t="s">
        <v>433</v>
      </c>
      <c r="B1171" t="s">
        <v>57</v>
      </c>
      <c r="C1171" t="s">
        <v>128</v>
      </c>
      <c r="D1171" t="s">
        <v>42</v>
      </c>
      <c r="E1171" t="s">
        <v>434</v>
      </c>
      <c r="F1171" t="s">
        <v>26</v>
      </c>
      <c r="G1171" t="s">
        <v>26</v>
      </c>
      <c r="H1171" t="s">
        <v>42</v>
      </c>
      <c r="I1171" t="s">
        <v>94</v>
      </c>
      <c r="J1171" t="s">
        <v>312</v>
      </c>
      <c r="K1171" t="s">
        <v>571</v>
      </c>
      <c r="L1171" t="s">
        <v>26</v>
      </c>
      <c r="M1171" t="s">
        <v>26</v>
      </c>
      <c r="N1171" s="4"/>
      <c r="O1171" s="4"/>
      <c r="P1171" s="4"/>
      <c r="Q1171" s="4"/>
      <c r="R1171" s="4"/>
      <c r="S1171" s="4"/>
      <c r="T1171" s="4">
        <v>9.9999999999999991E-5</v>
      </c>
      <c r="U1171" s="2">
        <f t="shared" si="19"/>
        <v>9.9999999999999991E-5</v>
      </c>
    </row>
    <row r="1172" spans="1:21" hidden="1" x14ac:dyDescent="0.25">
      <c r="A1172" s="3" t="s">
        <v>433</v>
      </c>
      <c r="B1172" t="s">
        <v>57</v>
      </c>
      <c r="C1172" t="s">
        <v>128</v>
      </c>
      <c r="D1172" t="s">
        <v>42</v>
      </c>
      <c r="E1172" t="s">
        <v>434</v>
      </c>
      <c r="F1172" t="s">
        <v>26</v>
      </c>
      <c r="G1172" t="s">
        <v>26</v>
      </c>
      <c r="H1172" t="s">
        <v>42</v>
      </c>
      <c r="I1172" t="s">
        <v>94</v>
      </c>
      <c r="J1172" t="s">
        <v>539</v>
      </c>
      <c r="K1172" t="s">
        <v>577</v>
      </c>
      <c r="L1172" t="s">
        <v>26</v>
      </c>
      <c r="M1172" t="s">
        <v>26</v>
      </c>
      <c r="N1172" s="4"/>
      <c r="O1172" s="4"/>
      <c r="P1172" s="4"/>
      <c r="Q1172" s="4"/>
      <c r="R1172" s="4"/>
      <c r="S1172" s="4"/>
      <c r="T1172" s="4">
        <v>323.62009999999998</v>
      </c>
      <c r="U1172" s="2">
        <f t="shared" si="19"/>
        <v>323.62009999999998</v>
      </c>
    </row>
    <row r="1173" spans="1:21" hidden="1" x14ac:dyDescent="0.25">
      <c r="A1173" s="3" t="s">
        <v>433</v>
      </c>
      <c r="B1173" t="s">
        <v>57</v>
      </c>
      <c r="C1173" t="s">
        <v>128</v>
      </c>
      <c r="D1173" t="s">
        <v>42</v>
      </c>
      <c r="E1173" t="s">
        <v>434</v>
      </c>
      <c r="F1173" t="s">
        <v>26</v>
      </c>
      <c r="G1173" t="s">
        <v>26</v>
      </c>
      <c r="H1173" t="s">
        <v>42</v>
      </c>
      <c r="I1173" t="s">
        <v>94</v>
      </c>
      <c r="J1173" t="s">
        <v>540</v>
      </c>
      <c r="K1173" t="s">
        <v>578</v>
      </c>
      <c r="L1173" t="s">
        <v>26</v>
      </c>
      <c r="M1173" t="s">
        <v>26</v>
      </c>
      <c r="N1173" s="4"/>
      <c r="O1173" s="4"/>
      <c r="P1173" s="4"/>
      <c r="Q1173" s="4"/>
      <c r="R1173" s="4"/>
      <c r="S1173" s="4"/>
      <c r="T1173" s="4">
        <v>0.48010000000000003</v>
      </c>
      <c r="U1173" s="2">
        <f t="shared" si="19"/>
        <v>0.48010000000000003</v>
      </c>
    </row>
    <row r="1174" spans="1:21" hidden="1" x14ac:dyDescent="0.25">
      <c r="A1174" s="3" t="s">
        <v>433</v>
      </c>
      <c r="B1174" t="s">
        <v>57</v>
      </c>
      <c r="C1174" t="s">
        <v>128</v>
      </c>
      <c r="D1174" t="s">
        <v>24</v>
      </c>
      <c r="E1174" t="s">
        <v>434</v>
      </c>
      <c r="F1174" t="s">
        <v>26</v>
      </c>
      <c r="G1174" t="s">
        <v>26</v>
      </c>
      <c r="H1174" t="s">
        <v>27</v>
      </c>
      <c r="I1174" t="s">
        <v>28</v>
      </c>
      <c r="J1174" t="s">
        <v>552</v>
      </c>
      <c r="K1174" t="s">
        <v>553</v>
      </c>
      <c r="L1174" t="s">
        <v>26</v>
      </c>
      <c r="M1174" t="s">
        <v>26</v>
      </c>
      <c r="N1174" s="4"/>
      <c r="O1174" s="4"/>
      <c r="P1174" s="4"/>
      <c r="Q1174" s="4"/>
      <c r="R1174" s="4"/>
      <c r="S1174" s="4"/>
      <c r="T1174" s="4">
        <v>-3488.599999999999</v>
      </c>
      <c r="U1174" s="2">
        <f t="shared" si="19"/>
        <v>-3488.599999999999</v>
      </c>
    </row>
    <row r="1175" spans="1:21" hidden="1" x14ac:dyDescent="0.25">
      <c r="A1175" s="3" t="s">
        <v>433</v>
      </c>
      <c r="B1175" t="s">
        <v>57</v>
      </c>
      <c r="C1175" t="s">
        <v>128</v>
      </c>
      <c r="D1175" t="s">
        <v>24</v>
      </c>
      <c r="E1175" t="s">
        <v>434</v>
      </c>
      <c r="F1175" t="s">
        <v>26</v>
      </c>
      <c r="G1175" t="s">
        <v>26</v>
      </c>
      <c r="H1175" t="s">
        <v>27</v>
      </c>
      <c r="I1175" t="s">
        <v>28</v>
      </c>
      <c r="J1175" t="s">
        <v>554</v>
      </c>
      <c r="K1175" t="s">
        <v>553</v>
      </c>
      <c r="L1175" t="s">
        <v>26</v>
      </c>
      <c r="M1175" t="s">
        <v>26</v>
      </c>
      <c r="N1175" s="4"/>
      <c r="O1175" s="4"/>
      <c r="P1175" s="4"/>
      <c r="Q1175" s="4"/>
      <c r="R1175" s="4"/>
      <c r="S1175" s="4"/>
      <c r="T1175" s="4">
        <v>-23740</v>
      </c>
      <c r="U1175" s="2">
        <f t="shared" si="19"/>
        <v>-23740</v>
      </c>
    </row>
    <row r="1176" spans="1:21" hidden="1" x14ac:dyDescent="0.25">
      <c r="A1176" s="3" t="s">
        <v>433</v>
      </c>
      <c r="B1176" t="s">
        <v>57</v>
      </c>
      <c r="C1176" t="s">
        <v>128</v>
      </c>
      <c r="D1176" t="s">
        <v>24</v>
      </c>
      <c r="E1176" t="s">
        <v>434</v>
      </c>
      <c r="F1176" t="s">
        <v>26</v>
      </c>
      <c r="G1176" t="s">
        <v>26</v>
      </c>
      <c r="H1176" t="s">
        <v>27</v>
      </c>
      <c r="I1176" t="s">
        <v>28</v>
      </c>
      <c r="J1176" t="s">
        <v>559</v>
      </c>
      <c r="K1176" t="s">
        <v>560</v>
      </c>
      <c r="L1176" t="s">
        <v>26</v>
      </c>
      <c r="M1176" t="s">
        <v>26</v>
      </c>
      <c r="N1176" s="4"/>
      <c r="O1176" s="4"/>
      <c r="P1176" s="4"/>
      <c r="Q1176" s="4"/>
      <c r="R1176" s="4"/>
      <c r="S1176" s="4"/>
      <c r="T1176" s="4">
        <v>-477.94</v>
      </c>
      <c r="U1176" s="2">
        <f t="shared" si="19"/>
        <v>-477.94</v>
      </c>
    </row>
    <row r="1177" spans="1:21" hidden="1" x14ac:dyDescent="0.25">
      <c r="A1177" s="3" t="s">
        <v>433</v>
      </c>
      <c r="B1177" t="s">
        <v>57</v>
      </c>
      <c r="C1177" t="s">
        <v>128</v>
      </c>
      <c r="D1177" t="s">
        <v>24</v>
      </c>
      <c r="E1177" t="s">
        <v>434</v>
      </c>
      <c r="F1177" t="s">
        <v>26</v>
      </c>
      <c r="G1177" t="s">
        <v>26</v>
      </c>
      <c r="H1177" t="s">
        <v>27</v>
      </c>
      <c r="I1177" t="s">
        <v>28</v>
      </c>
      <c r="J1177" t="s">
        <v>569</v>
      </c>
      <c r="K1177" t="s">
        <v>570</v>
      </c>
      <c r="L1177" t="s">
        <v>26</v>
      </c>
      <c r="M1177" t="s">
        <v>26</v>
      </c>
      <c r="N1177" s="4"/>
      <c r="O1177" s="4"/>
      <c r="P1177" s="4"/>
      <c r="Q1177" s="4"/>
      <c r="R1177" s="4"/>
      <c r="S1177" s="4"/>
      <c r="T1177" s="4">
        <v>-114</v>
      </c>
      <c r="U1177" s="2">
        <f t="shared" si="19"/>
        <v>-114</v>
      </c>
    </row>
    <row r="1178" spans="1:21" hidden="1" x14ac:dyDescent="0.25">
      <c r="A1178" s="3" t="s">
        <v>433</v>
      </c>
      <c r="B1178" t="s">
        <v>57</v>
      </c>
      <c r="C1178" t="s">
        <v>128</v>
      </c>
      <c r="D1178" t="s">
        <v>24</v>
      </c>
      <c r="E1178" t="s">
        <v>434</v>
      </c>
      <c r="F1178" t="s">
        <v>26</v>
      </c>
      <c r="G1178" t="s">
        <v>26</v>
      </c>
      <c r="H1178" t="s">
        <v>27</v>
      </c>
      <c r="I1178" t="s">
        <v>28</v>
      </c>
      <c r="J1178" t="s">
        <v>311</v>
      </c>
      <c r="K1178" t="s">
        <v>130</v>
      </c>
      <c r="L1178" t="s">
        <v>26</v>
      </c>
      <c r="M1178" t="s">
        <v>26</v>
      </c>
      <c r="N1178" s="4"/>
      <c r="O1178" s="4"/>
      <c r="P1178" s="4"/>
      <c r="Q1178" s="4"/>
      <c r="R1178" s="4"/>
      <c r="S1178" s="4"/>
      <c r="T1178" s="4">
        <v>-11.8</v>
      </c>
      <c r="U1178" s="2">
        <f t="shared" si="19"/>
        <v>-11.8</v>
      </c>
    </row>
    <row r="1179" spans="1:21" hidden="1" x14ac:dyDescent="0.25">
      <c r="A1179" s="3" t="s">
        <v>433</v>
      </c>
      <c r="B1179" t="s">
        <v>57</v>
      </c>
      <c r="C1179" t="s">
        <v>128</v>
      </c>
      <c r="D1179" t="s">
        <v>24</v>
      </c>
      <c r="E1179" t="s">
        <v>434</v>
      </c>
      <c r="F1179" t="s">
        <v>26</v>
      </c>
      <c r="G1179" t="s">
        <v>26</v>
      </c>
      <c r="H1179" t="s">
        <v>27</v>
      </c>
      <c r="I1179" t="s">
        <v>28</v>
      </c>
      <c r="J1179" t="s">
        <v>539</v>
      </c>
      <c r="K1179" t="s">
        <v>577</v>
      </c>
      <c r="L1179" t="s">
        <v>26</v>
      </c>
      <c r="M1179" t="s">
        <v>26</v>
      </c>
      <c r="N1179" s="4"/>
      <c r="O1179" s="4"/>
      <c r="P1179" s="4"/>
      <c r="Q1179" s="4"/>
      <c r="R1179" s="4"/>
      <c r="S1179" s="4"/>
      <c r="T1179" s="4">
        <v>-323.62</v>
      </c>
      <c r="U1179" s="2">
        <f t="shared" si="19"/>
        <v>-323.62</v>
      </c>
    </row>
    <row r="1180" spans="1:21" hidden="1" x14ac:dyDescent="0.25">
      <c r="A1180" s="3" t="s">
        <v>433</v>
      </c>
      <c r="B1180" t="s">
        <v>57</v>
      </c>
      <c r="C1180" t="s">
        <v>128</v>
      </c>
      <c r="D1180" t="s">
        <v>24</v>
      </c>
      <c r="E1180" t="s">
        <v>434</v>
      </c>
      <c r="F1180" t="s">
        <v>26</v>
      </c>
      <c r="G1180" t="s">
        <v>26</v>
      </c>
      <c r="H1180" t="s">
        <v>27</v>
      </c>
      <c r="I1180" t="s">
        <v>28</v>
      </c>
      <c r="J1180" t="s">
        <v>540</v>
      </c>
      <c r="K1180" t="s">
        <v>578</v>
      </c>
      <c r="L1180" t="s">
        <v>26</v>
      </c>
      <c r="M1180" t="s">
        <v>26</v>
      </c>
      <c r="N1180" s="4"/>
      <c r="O1180" s="4"/>
      <c r="P1180" s="4"/>
      <c r="Q1180" s="4"/>
      <c r="R1180" s="4"/>
      <c r="S1180" s="4"/>
      <c r="T1180" s="4">
        <v>-0.48</v>
      </c>
      <c r="U1180" s="2">
        <f t="shared" si="19"/>
        <v>-0.48</v>
      </c>
    </row>
    <row r="1181" spans="1:21" hidden="1" x14ac:dyDescent="0.25">
      <c r="A1181" s="3" t="s">
        <v>433</v>
      </c>
      <c r="B1181" t="s">
        <v>57</v>
      </c>
      <c r="C1181" t="s">
        <v>85</v>
      </c>
      <c r="D1181" t="s">
        <v>42</v>
      </c>
      <c r="E1181" t="s">
        <v>434</v>
      </c>
      <c r="F1181" t="s">
        <v>26</v>
      </c>
      <c r="G1181" t="s">
        <v>26</v>
      </c>
      <c r="H1181" t="s">
        <v>42</v>
      </c>
      <c r="I1181" t="s">
        <v>94</v>
      </c>
      <c r="J1181" t="s">
        <v>552</v>
      </c>
      <c r="K1181" t="s">
        <v>553</v>
      </c>
      <c r="L1181" t="s">
        <v>26</v>
      </c>
      <c r="M1181" t="s">
        <v>26</v>
      </c>
      <c r="N1181" s="4"/>
      <c r="O1181" s="4"/>
      <c r="P1181" s="4"/>
      <c r="Q1181" s="4"/>
      <c r="R1181" s="4"/>
      <c r="S1181" s="4"/>
      <c r="T1181" s="4">
        <v>682.00009999999997</v>
      </c>
      <c r="U1181" s="2">
        <f t="shared" si="19"/>
        <v>682.00009999999997</v>
      </c>
    </row>
    <row r="1182" spans="1:21" hidden="1" x14ac:dyDescent="0.25">
      <c r="A1182" s="3" t="s">
        <v>433</v>
      </c>
      <c r="B1182" t="s">
        <v>57</v>
      </c>
      <c r="C1182" t="s">
        <v>85</v>
      </c>
      <c r="D1182" t="s">
        <v>42</v>
      </c>
      <c r="E1182" t="s">
        <v>434</v>
      </c>
      <c r="F1182" t="s">
        <v>26</v>
      </c>
      <c r="G1182" t="s">
        <v>26</v>
      </c>
      <c r="H1182" t="s">
        <v>42</v>
      </c>
      <c r="I1182" t="s">
        <v>94</v>
      </c>
      <c r="J1182" t="s">
        <v>554</v>
      </c>
      <c r="K1182" t="s">
        <v>553</v>
      </c>
      <c r="L1182" t="s">
        <v>26</v>
      </c>
      <c r="M1182" t="s">
        <v>26</v>
      </c>
      <c r="N1182" s="4"/>
      <c r="O1182" s="4"/>
      <c r="P1182" s="4"/>
      <c r="Q1182" s="4"/>
      <c r="R1182" s="4"/>
      <c r="S1182" s="4"/>
      <c r="T1182" s="4">
        <v>26296.8001</v>
      </c>
      <c r="U1182" s="2">
        <f t="shared" si="19"/>
        <v>26296.8001</v>
      </c>
    </row>
    <row r="1183" spans="1:21" hidden="1" x14ac:dyDescent="0.25">
      <c r="A1183" s="3" t="s">
        <v>433</v>
      </c>
      <c r="B1183" t="s">
        <v>57</v>
      </c>
      <c r="C1183" t="s">
        <v>85</v>
      </c>
      <c r="D1183" t="s">
        <v>42</v>
      </c>
      <c r="E1183" t="s">
        <v>434</v>
      </c>
      <c r="F1183" t="s">
        <v>26</v>
      </c>
      <c r="G1183" t="s">
        <v>26</v>
      </c>
      <c r="H1183" t="s">
        <v>42</v>
      </c>
      <c r="I1183" t="s">
        <v>94</v>
      </c>
      <c r="J1183" t="s">
        <v>559</v>
      </c>
      <c r="K1183" t="s">
        <v>560</v>
      </c>
      <c r="L1183" t="s">
        <v>26</v>
      </c>
      <c r="M1183" t="s">
        <v>26</v>
      </c>
      <c r="N1183" s="4"/>
      <c r="O1183" s="4"/>
      <c r="P1183" s="4"/>
      <c r="Q1183" s="4"/>
      <c r="R1183" s="4"/>
      <c r="S1183" s="4"/>
      <c r="T1183" s="4">
        <v>-15.67999</v>
      </c>
      <c r="U1183" s="2">
        <f t="shared" si="19"/>
        <v>-15.67999</v>
      </c>
    </row>
    <row r="1184" spans="1:21" hidden="1" x14ac:dyDescent="0.25">
      <c r="A1184" s="3" t="s">
        <v>433</v>
      </c>
      <c r="B1184" t="s">
        <v>57</v>
      </c>
      <c r="C1184" t="s">
        <v>85</v>
      </c>
      <c r="D1184" t="s">
        <v>42</v>
      </c>
      <c r="E1184" t="s">
        <v>434</v>
      </c>
      <c r="F1184" t="s">
        <v>26</v>
      </c>
      <c r="G1184" t="s">
        <v>26</v>
      </c>
      <c r="H1184" t="s">
        <v>42</v>
      </c>
      <c r="I1184" t="s">
        <v>94</v>
      </c>
      <c r="J1184" t="s">
        <v>538</v>
      </c>
      <c r="K1184" t="s">
        <v>574</v>
      </c>
      <c r="L1184" t="s">
        <v>26</v>
      </c>
      <c r="M1184" t="s">
        <v>26</v>
      </c>
      <c r="N1184" s="4"/>
      <c r="O1184" s="4"/>
      <c r="P1184" s="4"/>
      <c r="Q1184" s="4"/>
      <c r="R1184" s="4"/>
      <c r="S1184" s="4"/>
      <c r="T1184" s="4">
        <v>3.0301</v>
      </c>
      <c r="U1184" s="2">
        <f t="shared" si="19"/>
        <v>3.0301</v>
      </c>
    </row>
    <row r="1185" spans="1:21" hidden="1" x14ac:dyDescent="0.25">
      <c r="A1185" s="3" t="s">
        <v>433</v>
      </c>
      <c r="B1185" t="s">
        <v>57</v>
      </c>
      <c r="C1185" t="s">
        <v>85</v>
      </c>
      <c r="D1185" t="s">
        <v>42</v>
      </c>
      <c r="E1185" t="s">
        <v>434</v>
      </c>
      <c r="F1185" t="s">
        <v>26</v>
      </c>
      <c r="G1185" t="s">
        <v>26</v>
      </c>
      <c r="H1185" t="s">
        <v>42</v>
      </c>
      <c r="I1185" t="s">
        <v>94</v>
      </c>
      <c r="J1185" t="s">
        <v>539</v>
      </c>
      <c r="K1185" t="s">
        <v>577</v>
      </c>
      <c r="L1185" t="s">
        <v>26</v>
      </c>
      <c r="M1185" t="s">
        <v>26</v>
      </c>
      <c r="N1185" s="4"/>
      <c r="O1185" s="4"/>
      <c r="P1185" s="4"/>
      <c r="Q1185" s="4"/>
      <c r="R1185" s="4"/>
      <c r="S1185" s="4"/>
      <c r="T1185" s="4">
        <v>30.780100000000001</v>
      </c>
      <c r="U1185" s="2">
        <f t="shared" si="19"/>
        <v>30.780100000000001</v>
      </c>
    </row>
    <row r="1186" spans="1:21" hidden="1" x14ac:dyDescent="0.25">
      <c r="A1186" s="3" t="s">
        <v>433</v>
      </c>
      <c r="B1186" t="s">
        <v>57</v>
      </c>
      <c r="C1186" t="s">
        <v>85</v>
      </c>
      <c r="D1186" t="s">
        <v>42</v>
      </c>
      <c r="E1186" t="s">
        <v>434</v>
      </c>
      <c r="F1186" t="s">
        <v>26</v>
      </c>
      <c r="G1186" t="s">
        <v>26</v>
      </c>
      <c r="H1186" t="s">
        <v>42</v>
      </c>
      <c r="I1186" t="s">
        <v>94</v>
      </c>
      <c r="J1186" t="s">
        <v>540</v>
      </c>
      <c r="K1186" t="s">
        <v>578</v>
      </c>
      <c r="L1186" t="s">
        <v>26</v>
      </c>
      <c r="M1186" t="s">
        <v>26</v>
      </c>
      <c r="N1186" s="4"/>
      <c r="O1186" s="4"/>
      <c r="P1186" s="4"/>
      <c r="Q1186" s="4"/>
      <c r="R1186" s="4"/>
      <c r="S1186" s="4"/>
      <c r="T1186" s="4">
        <v>0.48010000000000003</v>
      </c>
      <c r="U1186" s="2">
        <f t="shared" si="19"/>
        <v>0.48010000000000003</v>
      </c>
    </row>
    <row r="1187" spans="1:21" hidden="1" x14ac:dyDescent="0.25">
      <c r="A1187" s="3" t="s">
        <v>433</v>
      </c>
      <c r="B1187" t="s">
        <v>57</v>
      </c>
      <c r="C1187" t="s">
        <v>85</v>
      </c>
      <c r="D1187" t="s">
        <v>111</v>
      </c>
      <c r="E1187" t="s">
        <v>434</v>
      </c>
      <c r="F1187" t="s">
        <v>26</v>
      </c>
      <c r="G1187" t="s">
        <v>26</v>
      </c>
      <c r="H1187" t="s">
        <v>111</v>
      </c>
      <c r="I1187" t="s">
        <v>430</v>
      </c>
      <c r="J1187" t="s">
        <v>580</v>
      </c>
      <c r="K1187" t="s">
        <v>581</v>
      </c>
      <c r="L1187" t="s">
        <v>26</v>
      </c>
      <c r="M1187" t="s">
        <v>26</v>
      </c>
      <c r="N1187" s="4"/>
      <c r="O1187" s="4"/>
      <c r="P1187" s="4"/>
      <c r="Q1187" s="4"/>
      <c r="R1187" s="4"/>
      <c r="S1187" s="4"/>
      <c r="T1187" s="4">
        <v>22100.000100000005</v>
      </c>
      <c r="U1187" s="2">
        <f t="shared" si="19"/>
        <v>22100.000100000005</v>
      </c>
    </row>
    <row r="1188" spans="1:21" hidden="1" x14ac:dyDescent="0.25">
      <c r="A1188" s="3" t="s">
        <v>433</v>
      </c>
      <c r="B1188" t="s">
        <v>57</v>
      </c>
      <c r="C1188" t="s">
        <v>85</v>
      </c>
      <c r="D1188" t="s">
        <v>24</v>
      </c>
      <c r="E1188" t="s">
        <v>434</v>
      </c>
      <c r="F1188" t="s">
        <v>26</v>
      </c>
      <c r="G1188" t="s">
        <v>26</v>
      </c>
      <c r="H1188" t="s">
        <v>27</v>
      </c>
      <c r="I1188" t="s">
        <v>28</v>
      </c>
      <c r="J1188" t="s">
        <v>552</v>
      </c>
      <c r="K1188" t="s">
        <v>553</v>
      </c>
      <c r="L1188" t="s">
        <v>26</v>
      </c>
      <c r="M1188" t="s">
        <v>26</v>
      </c>
      <c r="N1188" s="4"/>
      <c r="O1188" s="4"/>
      <c r="P1188" s="4"/>
      <c r="Q1188" s="4"/>
      <c r="R1188" s="4"/>
      <c r="S1188" s="4"/>
      <c r="T1188" s="4">
        <v>-682</v>
      </c>
      <c r="U1188" s="2">
        <f t="shared" si="19"/>
        <v>-682</v>
      </c>
    </row>
    <row r="1189" spans="1:21" hidden="1" x14ac:dyDescent="0.25">
      <c r="A1189" s="3" t="s">
        <v>433</v>
      </c>
      <c r="B1189" t="s">
        <v>57</v>
      </c>
      <c r="C1189" t="s">
        <v>85</v>
      </c>
      <c r="D1189" t="s">
        <v>24</v>
      </c>
      <c r="E1189" t="s">
        <v>434</v>
      </c>
      <c r="F1189" t="s">
        <v>26</v>
      </c>
      <c r="G1189" t="s">
        <v>26</v>
      </c>
      <c r="H1189" t="s">
        <v>27</v>
      </c>
      <c r="I1189" t="s">
        <v>28</v>
      </c>
      <c r="J1189" t="s">
        <v>554</v>
      </c>
      <c r="K1189" t="s">
        <v>553</v>
      </c>
      <c r="L1189" t="s">
        <v>26</v>
      </c>
      <c r="M1189" t="s">
        <v>26</v>
      </c>
      <c r="N1189" s="4"/>
      <c r="O1189" s="4"/>
      <c r="P1189" s="4"/>
      <c r="Q1189" s="4"/>
      <c r="R1189" s="4"/>
      <c r="S1189" s="4"/>
      <c r="T1189" s="4">
        <v>-26296.80000000001</v>
      </c>
      <c r="U1189" s="2">
        <f t="shared" si="19"/>
        <v>-26296.80000000001</v>
      </c>
    </row>
    <row r="1190" spans="1:21" hidden="1" x14ac:dyDescent="0.25">
      <c r="A1190" s="3" t="s">
        <v>433</v>
      </c>
      <c r="B1190" t="s">
        <v>57</v>
      </c>
      <c r="C1190" t="s">
        <v>85</v>
      </c>
      <c r="D1190" t="s">
        <v>24</v>
      </c>
      <c r="E1190" t="s">
        <v>434</v>
      </c>
      <c r="F1190" t="s">
        <v>26</v>
      </c>
      <c r="G1190" t="s">
        <v>26</v>
      </c>
      <c r="H1190" t="s">
        <v>27</v>
      </c>
      <c r="I1190" t="s">
        <v>28</v>
      </c>
      <c r="J1190" t="s">
        <v>559</v>
      </c>
      <c r="K1190" t="s">
        <v>560</v>
      </c>
      <c r="L1190" t="s">
        <v>26</v>
      </c>
      <c r="M1190" t="s">
        <v>26</v>
      </c>
      <c r="N1190" s="4"/>
      <c r="O1190" s="4"/>
      <c r="P1190" s="4"/>
      <c r="Q1190" s="4"/>
      <c r="R1190" s="4"/>
      <c r="S1190" s="4"/>
      <c r="T1190" s="4">
        <v>15.680099999999999</v>
      </c>
      <c r="U1190" s="2">
        <f t="shared" si="19"/>
        <v>15.680099999999999</v>
      </c>
    </row>
    <row r="1191" spans="1:21" hidden="1" x14ac:dyDescent="0.25">
      <c r="A1191" s="3" t="s">
        <v>433</v>
      </c>
      <c r="B1191" t="s">
        <v>57</v>
      </c>
      <c r="C1191" t="s">
        <v>85</v>
      </c>
      <c r="D1191" t="s">
        <v>24</v>
      </c>
      <c r="E1191" t="s">
        <v>434</v>
      </c>
      <c r="F1191" t="s">
        <v>26</v>
      </c>
      <c r="G1191" t="s">
        <v>26</v>
      </c>
      <c r="H1191" t="s">
        <v>27</v>
      </c>
      <c r="I1191" t="s">
        <v>28</v>
      </c>
      <c r="J1191" t="s">
        <v>538</v>
      </c>
      <c r="K1191" t="s">
        <v>574</v>
      </c>
      <c r="L1191" t="s">
        <v>26</v>
      </c>
      <c r="M1191" t="s">
        <v>26</v>
      </c>
      <c r="N1191" s="4"/>
      <c r="O1191" s="4"/>
      <c r="P1191" s="4"/>
      <c r="Q1191" s="4"/>
      <c r="R1191" s="4"/>
      <c r="S1191" s="4"/>
      <c r="T1191" s="4">
        <v>-3.03</v>
      </c>
      <c r="U1191" s="2">
        <f t="shared" si="19"/>
        <v>-3.03</v>
      </c>
    </row>
    <row r="1192" spans="1:21" hidden="1" x14ac:dyDescent="0.25">
      <c r="A1192" s="3" t="s">
        <v>433</v>
      </c>
      <c r="B1192" t="s">
        <v>57</v>
      </c>
      <c r="C1192" t="s">
        <v>85</v>
      </c>
      <c r="D1192" t="s">
        <v>24</v>
      </c>
      <c r="E1192" t="s">
        <v>434</v>
      </c>
      <c r="F1192" t="s">
        <v>26</v>
      </c>
      <c r="G1192" t="s">
        <v>26</v>
      </c>
      <c r="H1192" t="s">
        <v>27</v>
      </c>
      <c r="I1192" t="s">
        <v>28</v>
      </c>
      <c r="J1192" t="s">
        <v>539</v>
      </c>
      <c r="K1192" t="s">
        <v>577</v>
      </c>
      <c r="L1192" t="s">
        <v>26</v>
      </c>
      <c r="M1192" t="s">
        <v>26</v>
      </c>
      <c r="N1192" s="4"/>
      <c r="O1192" s="4"/>
      <c r="P1192" s="4"/>
      <c r="Q1192" s="4"/>
      <c r="R1192" s="4"/>
      <c r="S1192" s="4"/>
      <c r="T1192" s="4">
        <v>-30.78</v>
      </c>
      <c r="U1192" s="2">
        <f t="shared" si="19"/>
        <v>-30.78</v>
      </c>
    </row>
    <row r="1193" spans="1:21" hidden="1" x14ac:dyDescent="0.25">
      <c r="A1193" s="3" t="s">
        <v>433</v>
      </c>
      <c r="B1193" t="s">
        <v>57</v>
      </c>
      <c r="C1193" t="s">
        <v>85</v>
      </c>
      <c r="D1193" t="s">
        <v>24</v>
      </c>
      <c r="E1193" t="s">
        <v>434</v>
      </c>
      <c r="F1193" t="s">
        <v>26</v>
      </c>
      <c r="G1193" t="s">
        <v>26</v>
      </c>
      <c r="H1193" t="s">
        <v>27</v>
      </c>
      <c r="I1193" t="s">
        <v>28</v>
      </c>
      <c r="J1193" t="s">
        <v>540</v>
      </c>
      <c r="K1193" t="s">
        <v>578</v>
      </c>
      <c r="L1193" t="s">
        <v>26</v>
      </c>
      <c r="M1193" t="s">
        <v>26</v>
      </c>
      <c r="N1193" s="4"/>
      <c r="O1193" s="4"/>
      <c r="P1193" s="4"/>
      <c r="Q1193" s="4"/>
      <c r="R1193" s="4"/>
      <c r="S1193" s="4"/>
      <c r="T1193" s="4">
        <v>-0.48</v>
      </c>
      <c r="U1193" s="2">
        <f t="shared" si="19"/>
        <v>-0.48</v>
      </c>
    </row>
    <row r="1194" spans="1:21" hidden="1" x14ac:dyDescent="0.25">
      <c r="A1194" s="3" t="s">
        <v>433</v>
      </c>
      <c r="B1194" t="s">
        <v>57</v>
      </c>
      <c r="C1194" t="s">
        <v>85</v>
      </c>
      <c r="D1194" t="s">
        <v>24</v>
      </c>
      <c r="E1194" t="s">
        <v>434</v>
      </c>
      <c r="F1194" t="s">
        <v>26</v>
      </c>
      <c r="G1194" t="s">
        <v>26</v>
      </c>
      <c r="H1194" t="s">
        <v>33</v>
      </c>
      <c r="I1194" t="s">
        <v>34</v>
      </c>
      <c r="J1194" t="s">
        <v>580</v>
      </c>
      <c r="K1194" t="s">
        <v>581</v>
      </c>
      <c r="L1194" t="s">
        <v>26</v>
      </c>
      <c r="M1194" t="s">
        <v>26</v>
      </c>
      <c r="N1194" s="4"/>
      <c r="O1194" s="4"/>
      <c r="P1194" s="4"/>
      <c r="Q1194" s="4"/>
      <c r="R1194" s="4"/>
      <c r="S1194" s="4"/>
      <c r="T1194" s="4">
        <v>-22100</v>
      </c>
      <c r="U1194" s="2">
        <f t="shared" si="19"/>
        <v>-22100</v>
      </c>
    </row>
    <row r="1195" spans="1:21" hidden="1" x14ac:dyDescent="0.25">
      <c r="A1195" s="3" t="s">
        <v>433</v>
      </c>
      <c r="B1195" t="s">
        <v>57</v>
      </c>
      <c r="C1195" t="s">
        <v>155</v>
      </c>
      <c r="D1195" t="s">
        <v>42</v>
      </c>
      <c r="E1195" t="s">
        <v>434</v>
      </c>
      <c r="F1195" t="s">
        <v>26</v>
      </c>
      <c r="G1195" t="s">
        <v>26</v>
      </c>
      <c r="H1195" t="s">
        <v>42</v>
      </c>
      <c r="I1195" t="s">
        <v>94</v>
      </c>
      <c r="J1195" t="s">
        <v>311</v>
      </c>
      <c r="K1195" t="s">
        <v>130</v>
      </c>
      <c r="L1195" t="s">
        <v>26</v>
      </c>
      <c r="M1195" t="s">
        <v>26</v>
      </c>
      <c r="N1195" s="4"/>
      <c r="O1195" s="4"/>
      <c r="P1195" s="4"/>
      <c r="Q1195" s="4"/>
      <c r="R1195" s="4"/>
      <c r="S1195" s="4"/>
      <c r="T1195" s="4">
        <v>1.1800999999999999</v>
      </c>
      <c r="U1195" s="2">
        <f t="shared" si="19"/>
        <v>1.1800999999999999</v>
      </c>
    </row>
    <row r="1196" spans="1:21" hidden="1" x14ac:dyDescent="0.25">
      <c r="A1196" s="3" t="s">
        <v>433</v>
      </c>
      <c r="B1196" t="s">
        <v>57</v>
      </c>
      <c r="C1196" t="s">
        <v>155</v>
      </c>
      <c r="D1196" t="s">
        <v>42</v>
      </c>
      <c r="E1196" t="s">
        <v>434</v>
      </c>
      <c r="F1196" t="s">
        <v>26</v>
      </c>
      <c r="G1196" t="s">
        <v>26</v>
      </c>
      <c r="H1196" t="s">
        <v>42</v>
      </c>
      <c r="I1196" t="s">
        <v>94</v>
      </c>
      <c r="J1196" t="s">
        <v>312</v>
      </c>
      <c r="K1196" t="s">
        <v>571</v>
      </c>
      <c r="L1196" t="s">
        <v>26</v>
      </c>
      <c r="M1196" t="s">
        <v>26</v>
      </c>
      <c r="N1196" s="4"/>
      <c r="O1196" s="4"/>
      <c r="P1196" s="4"/>
      <c r="Q1196" s="4"/>
      <c r="R1196" s="4"/>
      <c r="S1196" s="4"/>
      <c r="T1196" s="4">
        <v>30.220099999999999</v>
      </c>
      <c r="U1196" s="2">
        <f t="shared" si="19"/>
        <v>30.220099999999999</v>
      </c>
    </row>
    <row r="1197" spans="1:21" hidden="1" x14ac:dyDescent="0.25">
      <c r="A1197" s="3" t="s">
        <v>433</v>
      </c>
      <c r="B1197" t="s">
        <v>57</v>
      </c>
      <c r="C1197" t="s">
        <v>155</v>
      </c>
      <c r="D1197" t="s">
        <v>42</v>
      </c>
      <c r="E1197" t="s">
        <v>434</v>
      </c>
      <c r="F1197" t="s">
        <v>26</v>
      </c>
      <c r="G1197" t="s">
        <v>26</v>
      </c>
      <c r="H1197" t="s">
        <v>42</v>
      </c>
      <c r="I1197" t="s">
        <v>94</v>
      </c>
      <c r="J1197" t="s">
        <v>538</v>
      </c>
      <c r="K1197" t="s">
        <v>574</v>
      </c>
      <c r="L1197" t="s">
        <v>26</v>
      </c>
      <c r="M1197" t="s">
        <v>26</v>
      </c>
      <c r="N1197" s="4"/>
      <c r="O1197" s="4"/>
      <c r="P1197" s="4"/>
      <c r="Q1197" s="4"/>
      <c r="R1197" s="4"/>
      <c r="S1197" s="4"/>
      <c r="T1197" s="4">
        <v>13.0501</v>
      </c>
      <c r="U1197" s="2">
        <f t="shared" si="19"/>
        <v>13.0501</v>
      </c>
    </row>
    <row r="1198" spans="1:21" hidden="1" x14ac:dyDescent="0.25">
      <c r="A1198" s="3" t="s">
        <v>433</v>
      </c>
      <c r="B1198" t="s">
        <v>57</v>
      </c>
      <c r="C1198" t="s">
        <v>155</v>
      </c>
      <c r="D1198" t="s">
        <v>42</v>
      </c>
      <c r="E1198" t="s">
        <v>434</v>
      </c>
      <c r="F1198" t="s">
        <v>26</v>
      </c>
      <c r="G1198" t="s">
        <v>26</v>
      </c>
      <c r="H1198" t="s">
        <v>42</v>
      </c>
      <c r="I1198" t="s">
        <v>94</v>
      </c>
      <c r="J1198" t="s">
        <v>539</v>
      </c>
      <c r="K1198" t="s">
        <v>577</v>
      </c>
      <c r="L1198" t="s">
        <v>26</v>
      </c>
      <c r="M1198" t="s">
        <v>26</v>
      </c>
      <c r="N1198" s="4"/>
      <c r="O1198" s="4"/>
      <c r="P1198" s="4"/>
      <c r="Q1198" s="4"/>
      <c r="R1198" s="4"/>
      <c r="S1198" s="4"/>
      <c r="T1198" s="4">
        <v>2855.2401</v>
      </c>
      <c r="U1198" s="2">
        <f t="shared" si="19"/>
        <v>2855.2401</v>
      </c>
    </row>
    <row r="1199" spans="1:21" hidden="1" x14ac:dyDescent="0.25">
      <c r="A1199" s="3" t="s">
        <v>433</v>
      </c>
      <c r="B1199" t="s">
        <v>57</v>
      </c>
      <c r="C1199" t="s">
        <v>155</v>
      </c>
      <c r="D1199" t="s">
        <v>42</v>
      </c>
      <c r="E1199" t="s">
        <v>434</v>
      </c>
      <c r="F1199" t="s">
        <v>26</v>
      </c>
      <c r="G1199" t="s">
        <v>26</v>
      </c>
      <c r="H1199" t="s">
        <v>42</v>
      </c>
      <c r="I1199" t="s">
        <v>94</v>
      </c>
      <c r="J1199" t="s">
        <v>540</v>
      </c>
      <c r="K1199" t="s">
        <v>578</v>
      </c>
      <c r="L1199" t="s">
        <v>26</v>
      </c>
      <c r="M1199" t="s">
        <v>26</v>
      </c>
      <c r="N1199" s="4"/>
      <c r="O1199" s="4"/>
      <c r="P1199" s="4"/>
      <c r="Q1199" s="4"/>
      <c r="R1199" s="4"/>
      <c r="S1199" s="4"/>
      <c r="T1199" s="4">
        <v>0.48010000000000003</v>
      </c>
      <c r="U1199" s="2">
        <f t="shared" si="19"/>
        <v>0.48010000000000003</v>
      </c>
    </row>
    <row r="1200" spans="1:21" hidden="1" x14ac:dyDescent="0.25">
      <c r="A1200" s="3" t="s">
        <v>433</v>
      </c>
      <c r="B1200" t="s">
        <v>57</v>
      </c>
      <c r="C1200" t="s">
        <v>155</v>
      </c>
      <c r="D1200" t="s">
        <v>24</v>
      </c>
      <c r="E1200" t="s">
        <v>434</v>
      </c>
      <c r="F1200" t="s">
        <v>26</v>
      </c>
      <c r="G1200" t="s">
        <v>26</v>
      </c>
      <c r="H1200" t="s">
        <v>27</v>
      </c>
      <c r="I1200" t="s">
        <v>28</v>
      </c>
      <c r="J1200" t="s">
        <v>311</v>
      </c>
      <c r="K1200" t="s">
        <v>130</v>
      </c>
      <c r="L1200" t="s">
        <v>26</v>
      </c>
      <c r="M1200" t="s">
        <v>26</v>
      </c>
      <c r="N1200" s="4"/>
      <c r="O1200" s="4"/>
      <c r="P1200" s="4"/>
      <c r="Q1200" s="4"/>
      <c r="R1200" s="4"/>
      <c r="S1200" s="4"/>
      <c r="T1200" s="4">
        <v>-1.18</v>
      </c>
      <c r="U1200" s="2">
        <f t="shared" si="19"/>
        <v>-1.18</v>
      </c>
    </row>
    <row r="1201" spans="1:21" hidden="1" x14ac:dyDescent="0.25">
      <c r="A1201" s="3" t="s">
        <v>433</v>
      </c>
      <c r="B1201" t="s">
        <v>57</v>
      </c>
      <c r="C1201" t="s">
        <v>155</v>
      </c>
      <c r="D1201" t="s">
        <v>24</v>
      </c>
      <c r="E1201" t="s">
        <v>434</v>
      </c>
      <c r="F1201" t="s">
        <v>26</v>
      </c>
      <c r="G1201" t="s">
        <v>26</v>
      </c>
      <c r="H1201" t="s">
        <v>27</v>
      </c>
      <c r="I1201" t="s">
        <v>28</v>
      </c>
      <c r="J1201" t="s">
        <v>312</v>
      </c>
      <c r="K1201" t="s">
        <v>571</v>
      </c>
      <c r="L1201" t="s">
        <v>26</v>
      </c>
      <c r="M1201" t="s">
        <v>26</v>
      </c>
      <c r="N1201" s="4"/>
      <c r="O1201" s="4"/>
      <c r="P1201" s="4"/>
      <c r="Q1201" s="4"/>
      <c r="R1201" s="4"/>
      <c r="S1201" s="4"/>
      <c r="T1201" s="4">
        <v>-30.219999999999992</v>
      </c>
      <c r="U1201" s="2">
        <f t="shared" si="19"/>
        <v>-30.219999999999992</v>
      </c>
    </row>
    <row r="1202" spans="1:21" hidden="1" x14ac:dyDescent="0.25">
      <c r="A1202" s="3" t="s">
        <v>433</v>
      </c>
      <c r="B1202" t="s">
        <v>57</v>
      </c>
      <c r="C1202" t="s">
        <v>155</v>
      </c>
      <c r="D1202" t="s">
        <v>24</v>
      </c>
      <c r="E1202" t="s">
        <v>434</v>
      </c>
      <c r="F1202" t="s">
        <v>26</v>
      </c>
      <c r="G1202" t="s">
        <v>26</v>
      </c>
      <c r="H1202" t="s">
        <v>27</v>
      </c>
      <c r="I1202" t="s">
        <v>28</v>
      </c>
      <c r="J1202" t="s">
        <v>538</v>
      </c>
      <c r="K1202" t="s">
        <v>574</v>
      </c>
      <c r="L1202" t="s">
        <v>26</v>
      </c>
      <c r="M1202" t="s">
        <v>26</v>
      </c>
      <c r="N1202" s="4"/>
      <c r="O1202" s="4"/>
      <c r="P1202" s="4"/>
      <c r="Q1202" s="4"/>
      <c r="R1202" s="4"/>
      <c r="S1202" s="4"/>
      <c r="T1202" s="4">
        <v>-13.05</v>
      </c>
      <c r="U1202" s="2">
        <f t="shared" si="19"/>
        <v>-13.05</v>
      </c>
    </row>
    <row r="1203" spans="1:21" hidden="1" x14ac:dyDescent="0.25">
      <c r="A1203" s="3" t="s">
        <v>433</v>
      </c>
      <c r="B1203" t="s">
        <v>57</v>
      </c>
      <c r="C1203" t="s">
        <v>155</v>
      </c>
      <c r="D1203" t="s">
        <v>24</v>
      </c>
      <c r="E1203" t="s">
        <v>434</v>
      </c>
      <c r="F1203" t="s">
        <v>26</v>
      </c>
      <c r="G1203" t="s">
        <v>26</v>
      </c>
      <c r="H1203" t="s">
        <v>27</v>
      </c>
      <c r="I1203" t="s">
        <v>28</v>
      </c>
      <c r="J1203" t="s">
        <v>539</v>
      </c>
      <c r="K1203" t="s">
        <v>577</v>
      </c>
      <c r="L1203" t="s">
        <v>26</v>
      </c>
      <c r="M1203" t="s">
        <v>26</v>
      </c>
      <c r="N1203" s="4"/>
      <c r="O1203" s="4"/>
      <c r="P1203" s="4"/>
      <c r="Q1203" s="4"/>
      <c r="R1203" s="4"/>
      <c r="S1203" s="4"/>
      <c r="T1203" s="4">
        <v>-2855.24</v>
      </c>
      <c r="U1203" s="2">
        <f t="shared" si="19"/>
        <v>-2855.24</v>
      </c>
    </row>
    <row r="1204" spans="1:21" hidden="1" x14ac:dyDescent="0.25">
      <c r="A1204" s="3" t="s">
        <v>433</v>
      </c>
      <c r="B1204" t="s">
        <v>57</v>
      </c>
      <c r="C1204" t="s">
        <v>155</v>
      </c>
      <c r="D1204" t="s">
        <v>24</v>
      </c>
      <c r="E1204" t="s">
        <v>434</v>
      </c>
      <c r="F1204" t="s">
        <v>26</v>
      </c>
      <c r="G1204" t="s">
        <v>26</v>
      </c>
      <c r="H1204" t="s">
        <v>27</v>
      </c>
      <c r="I1204" t="s">
        <v>28</v>
      </c>
      <c r="J1204" t="s">
        <v>540</v>
      </c>
      <c r="K1204" t="s">
        <v>578</v>
      </c>
      <c r="L1204" t="s">
        <v>26</v>
      </c>
      <c r="M1204" t="s">
        <v>26</v>
      </c>
      <c r="N1204" s="4"/>
      <c r="O1204" s="4"/>
      <c r="P1204" s="4"/>
      <c r="Q1204" s="4"/>
      <c r="R1204" s="4"/>
      <c r="S1204" s="4"/>
      <c r="T1204" s="4">
        <v>-0.48</v>
      </c>
      <c r="U1204" s="2">
        <f t="shared" si="19"/>
        <v>-0.48</v>
      </c>
    </row>
    <row r="1205" spans="1:21" hidden="1" x14ac:dyDescent="0.25">
      <c r="A1205" s="3" t="s">
        <v>433</v>
      </c>
      <c r="B1205" t="s">
        <v>57</v>
      </c>
      <c r="C1205" t="s">
        <v>157</v>
      </c>
      <c r="D1205" t="s">
        <v>42</v>
      </c>
      <c r="E1205" t="s">
        <v>434</v>
      </c>
      <c r="F1205" t="s">
        <v>26</v>
      </c>
      <c r="G1205" t="s">
        <v>26</v>
      </c>
      <c r="H1205" t="s">
        <v>42</v>
      </c>
      <c r="I1205" t="s">
        <v>94</v>
      </c>
      <c r="J1205" t="s">
        <v>552</v>
      </c>
      <c r="K1205" t="s">
        <v>553</v>
      </c>
      <c r="L1205" t="s">
        <v>26</v>
      </c>
      <c r="M1205" t="s">
        <v>26</v>
      </c>
      <c r="N1205" s="4"/>
      <c r="O1205" s="4"/>
      <c r="P1205" s="4"/>
      <c r="Q1205" s="4"/>
      <c r="R1205" s="4"/>
      <c r="S1205" s="4"/>
      <c r="T1205" s="4">
        <v>10913.330099999999</v>
      </c>
      <c r="U1205" s="2">
        <f t="shared" si="19"/>
        <v>10913.330099999999</v>
      </c>
    </row>
    <row r="1206" spans="1:21" hidden="1" x14ac:dyDescent="0.25">
      <c r="A1206" s="3" t="s">
        <v>433</v>
      </c>
      <c r="B1206" t="s">
        <v>57</v>
      </c>
      <c r="C1206" t="s">
        <v>157</v>
      </c>
      <c r="D1206" t="s">
        <v>42</v>
      </c>
      <c r="E1206" t="s">
        <v>434</v>
      </c>
      <c r="F1206" t="s">
        <v>26</v>
      </c>
      <c r="G1206" t="s">
        <v>26</v>
      </c>
      <c r="H1206" t="s">
        <v>42</v>
      </c>
      <c r="I1206" t="s">
        <v>94</v>
      </c>
      <c r="J1206" t="s">
        <v>567</v>
      </c>
      <c r="K1206" t="s">
        <v>568</v>
      </c>
      <c r="L1206" t="s">
        <v>26</v>
      </c>
      <c r="M1206" t="s">
        <v>26</v>
      </c>
      <c r="N1206" s="4"/>
      <c r="O1206" s="4"/>
      <c r="P1206" s="4"/>
      <c r="Q1206" s="4"/>
      <c r="R1206" s="4"/>
      <c r="S1206" s="4"/>
      <c r="T1206" s="4">
        <v>10767.240100000001</v>
      </c>
      <c r="U1206" s="2">
        <f t="shared" si="19"/>
        <v>10767.240100000001</v>
      </c>
    </row>
    <row r="1207" spans="1:21" hidden="1" x14ac:dyDescent="0.25">
      <c r="A1207" s="3" t="s">
        <v>433</v>
      </c>
      <c r="B1207" t="s">
        <v>57</v>
      </c>
      <c r="C1207" t="s">
        <v>157</v>
      </c>
      <c r="D1207" t="s">
        <v>42</v>
      </c>
      <c r="E1207" t="s">
        <v>434</v>
      </c>
      <c r="F1207" t="s">
        <v>26</v>
      </c>
      <c r="G1207" t="s">
        <v>26</v>
      </c>
      <c r="H1207" t="s">
        <v>42</v>
      </c>
      <c r="I1207" t="s">
        <v>94</v>
      </c>
      <c r="J1207" t="s">
        <v>311</v>
      </c>
      <c r="K1207" t="s">
        <v>130</v>
      </c>
      <c r="L1207" t="s">
        <v>26</v>
      </c>
      <c r="M1207" t="s">
        <v>26</v>
      </c>
      <c r="N1207" s="4"/>
      <c r="O1207" s="4"/>
      <c r="P1207" s="4"/>
      <c r="Q1207" s="4"/>
      <c r="R1207" s="4"/>
      <c r="S1207" s="4"/>
      <c r="T1207" s="4">
        <v>58.120099999999987</v>
      </c>
      <c r="U1207" s="2">
        <f t="shared" si="19"/>
        <v>58.120099999999987</v>
      </c>
    </row>
    <row r="1208" spans="1:21" hidden="1" x14ac:dyDescent="0.25">
      <c r="A1208" s="3" t="s">
        <v>433</v>
      </c>
      <c r="B1208" t="s">
        <v>57</v>
      </c>
      <c r="C1208" t="s">
        <v>157</v>
      </c>
      <c r="D1208" t="s">
        <v>42</v>
      </c>
      <c r="E1208" t="s">
        <v>434</v>
      </c>
      <c r="F1208" t="s">
        <v>26</v>
      </c>
      <c r="G1208" t="s">
        <v>26</v>
      </c>
      <c r="H1208" t="s">
        <v>42</v>
      </c>
      <c r="I1208" t="s">
        <v>94</v>
      </c>
      <c r="J1208" t="s">
        <v>312</v>
      </c>
      <c r="K1208" t="s">
        <v>571</v>
      </c>
      <c r="L1208" t="s">
        <v>26</v>
      </c>
      <c r="M1208" t="s">
        <v>26</v>
      </c>
      <c r="N1208" s="4"/>
      <c r="O1208" s="4"/>
      <c r="P1208" s="4"/>
      <c r="Q1208" s="4"/>
      <c r="R1208" s="4"/>
      <c r="S1208" s="4"/>
      <c r="T1208" s="4">
        <v>24.3001</v>
      </c>
      <c r="U1208" s="2">
        <f t="shared" si="19"/>
        <v>24.3001</v>
      </c>
    </row>
    <row r="1209" spans="1:21" hidden="1" x14ac:dyDescent="0.25">
      <c r="A1209" s="3" t="s">
        <v>433</v>
      </c>
      <c r="B1209" t="s">
        <v>57</v>
      </c>
      <c r="C1209" t="s">
        <v>157</v>
      </c>
      <c r="D1209" t="s">
        <v>42</v>
      </c>
      <c r="E1209" t="s">
        <v>434</v>
      </c>
      <c r="F1209" t="s">
        <v>26</v>
      </c>
      <c r="G1209" t="s">
        <v>26</v>
      </c>
      <c r="H1209" t="s">
        <v>42</v>
      </c>
      <c r="I1209" t="s">
        <v>94</v>
      </c>
      <c r="J1209" t="s">
        <v>538</v>
      </c>
      <c r="K1209" t="s">
        <v>574</v>
      </c>
      <c r="L1209" t="s">
        <v>26</v>
      </c>
      <c r="M1209" t="s">
        <v>26</v>
      </c>
      <c r="N1209" s="4"/>
      <c r="O1209" s="4"/>
      <c r="P1209" s="4"/>
      <c r="Q1209" s="4"/>
      <c r="R1209" s="4"/>
      <c r="S1209" s="4"/>
      <c r="T1209" s="4">
        <v>269.26010000000002</v>
      </c>
      <c r="U1209" s="2">
        <f t="shared" si="19"/>
        <v>269.26010000000002</v>
      </c>
    </row>
    <row r="1210" spans="1:21" hidden="1" x14ac:dyDescent="0.25">
      <c r="A1210" s="3" t="s">
        <v>433</v>
      </c>
      <c r="B1210" t="s">
        <v>57</v>
      </c>
      <c r="C1210" t="s">
        <v>157</v>
      </c>
      <c r="D1210" t="s">
        <v>42</v>
      </c>
      <c r="E1210" t="s">
        <v>434</v>
      </c>
      <c r="F1210" t="s">
        <v>26</v>
      </c>
      <c r="G1210" t="s">
        <v>26</v>
      </c>
      <c r="H1210" t="s">
        <v>42</v>
      </c>
      <c r="I1210" t="s">
        <v>94</v>
      </c>
      <c r="J1210" t="s">
        <v>539</v>
      </c>
      <c r="K1210" t="s">
        <v>577</v>
      </c>
      <c r="L1210" t="s">
        <v>26</v>
      </c>
      <c r="M1210" t="s">
        <v>26</v>
      </c>
      <c r="N1210" s="4"/>
      <c r="O1210" s="4"/>
      <c r="P1210" s="4"/>
      <c r="Q1210" s="4"/>
      <c r="R1210" s="4"/>
      <c r="S1210" s="4"/>
      <c r="T1210" s="4">
        <v>255.76009999999999</v>
      </c>
      <c r="U1210" s="2">
        <f t="shared" si="19"/>
        <v>255.76009999999999</v>
      </c>
    </row>
    <row r="1211" spans="1:21" hidden="1" x14ac:dyDescent="0.25">
      <c r="A1211" s="3" t="s">
        <v>433</v>
      </c>
      <c r="B1211" t="s">
        <v>57</v>
      </c>
      <c r="C1211" t="s">
        <v>157</v>
      </c>
      <c r="D1211" t="s">
        <v>42</v>
      </c>
      <c r="E1211" t="s">
        <v>434</v>
      </c>
      <c r="F1211" t="s">
        <v>26</v>
      </c>
      <c r="G1211" t="s">
        <v>26</v>
      </c>
      <c r="H1211" t="s">
        <v>42</v>
      </c>
      <c r="I1211" t="s">
        <v>94</v>
      </c>
      <c r="J1211" t="s">
        <v>540</v>
      </c>
      <c r="K1211" t="s">
        <v>578</v>
      </c>
      <c r="L1211" t="s">
        <v>26</v>
      </c>
      <c r="M1211" t="s">
        <v>26</v>
      </c>
      <c r="N1211" s="4"/>
      <c r="O1211" s="4"/>
      <c r="P1211" s="4"/>
      <c r="Q1211" s="4"/>
      <c r="R1211" s="4"/>
      <c r="S1211" s="4"/>
      <c r="T1211" s="4">
        <v>183.86009999999999</v>
      </c>
      <c r="U1211" s="2">
        <f t="shared" si="19"/>
        <v>183.86009999999999</v>
      </c>
    </row>
    <row r="1212" spans="1:21" hidden="1" x14ac:dyDescent="0.25">
      <c r="A1212" s="3" t="s">
        <v>433</v>
      </c>
      <c r="B1212" t="s">
        <v>57</v>
      </c>
      <c r="C1212" t="s">
        <v>157</v>
      </c>
      <c r="D1212" t="s">
        <v>24</v>
      </c>
      <c r="E1212" t="s">
        <v>434</v>
      </c>
      <c r="F1212" t="s">
        <v>26</v>
      </c>
      <c r="G1212" t="s">
        <v>26</v>
      </c>
      <c r="H1212" t="s">
        <v>27</v>
      </c>
      <c r="I1212" t="s">
        <v>28</v>
      </c>
      <c r="J1212" t="s">
        <v>552</v>
      </c>
      <c r="K1212" t="s">
        <v>553</v>
      </c>
      <c r="L1212" t="s">
        <v>26</v>
      </c>
      <c r="M1212" t="s">
        <v>26</v>
      </c>
      <c r="N1212" s="4"/>
      <c r="O1212" s="4"/>
      <c r="P1212" s="4"/>
      <c r="Q1212" s="4"/>
      <c r="R1212" s="4"/>
      <c r="S1212" s="4"/>
      <c r="T1212" s="4">
        <v>-10913.33</v>
      </c>
      <c r="U1212" s="2">
        <f t="shared" si="19"/>
        <v>-10913.33</v>
      </c>
    </row>
    <row r="1213" spans="1:21" hidden="1" x14ac:dyDescent="0.25">
      <c r="A1213" s="3" t="s">
        <v>433</v>
      </c>
      <c r="B1213" t="s">
        <v>57</v>
      </c>
      <c r="C1213" t="s">
        <v>157</v>
      </c>
      <c r="D1213" t="s">
        <v>24</v>
      </c>
      <c r="E1213" t="s">
        <v>434</v>
      </c>
      <c r="F1213" t="s">
        <v>26</v>
      </c>
      <c r="G1213" t="s">
        <v>26</v>
      </c>
      <c r="H1213" t="s">
        <v>27</v>
      </c>
      <c r="I1213" t="s">
        <v>28</v>
      </c>
      <c r="J1213" t="s">
        <v>567</v>
      </c>
      <c r="K1213" t="s">
        <v>568</v>
      </c>
      <c r="L1213" t="s">
        <v>26</v>
      </c>
      <c r="M1213" t="s">
        <v>26</v>
      </c>
      <c r="N1213" s="4"/>
      <c r="O1213" s="4"/>
      <c r="P1213" s="4"/>
      <c r="Q1213" s="4"/>
      <c r="R1213" s="4"/>
      <c r="S1213" s="4"/>
      <c r="T1213" s="4">
        <v>-10767.24</v>
      </c>
      <c r="U1213" s="2">
        <f t="shared" si="19"/>
        <v>-10767.24</v>
      </c>
    </row>
    <row r="1214" spans="1:21" hidden="1" x14ac:dyDescent="0.25">
      <c r="A1214" s="3" t="s">
        <v>433</v>
      </c>
      <c r="B1214" t="s">
        <v>57</v>
      </c>
      <c r="C1214" t="s">
        <v>157</v>
      </c>
      <c r="D1214" t="s">
        <v>24</v>
      </c>
      <c r="E1214" t="s">
        <v>434</v>
      </c>
      <c r="F1214" t="s">
        <v>26</v>
      </c>
      <c r="G1214" t="s">
        <v>26</v>
      </c>
      <c r="H1214" t="s">
        <v>27</v>
      </c>
      <c r="I1214" t="s">
        <v>28</v>
      </c>
      <c r="J1214" t="s">
        <v>311</v>
      </c>
      <c r="K1214" t="s">
        <v>130</v>
      </c>
      <c r="L1214" t="s">
        <v>26</v>
      </c>
      <c r="M1214" t="s">
        <v>26</v>
      </c>
      <c r="N1214" s="4"/>
      <c r="O1214" s="4"/>
      <c r="P1214" s="4"/>
      <c r="Q1214" s="4"/>
      <c r="R1214" s="4"/>
      <c r="S1214" s="4"/>
      <c r="T1214" s="4">
        <v>-58.12</v>
      </c>
      <c r="U1214" s="2">
        <f t="shared" si="19"/>
        <v>-58.12</v>
      </c>
    </row>
    <row r="1215" spans="1:21" hidden="1" x14ac:dyDescent="0.25">
      <c r="A1215" s="3" t="s">
        <v>433</v>
      </c>
      <c r="B1215" t="s">
        <v>57</v>
      </c>
      <c r="C1215" t="s">
        <v>157</v>
      </c>
      <c r="D1215" t="s">
        <v>24</v>
      </c>
      <c r="E1215" t="s">
        <v>434</v>
      </c>
      <c r="F1215" t="s">
        <v>26</v>
      </c>
      <c r="G1215" t="s">
        <v>26</v>
      </c>
      <c r="H1215" t="s">
        <v>27</v>
      </c>
      <c r="I1215" t="s">
        <v>28</v>
      </c>
      <c r="J1215" t="s">
        <v>312</v>
      </c>
      <c r="K1215" t="s">
        <v>571</v>
      </c>
      <c r="L1215" t="s">
        <v>26</v>
      </c>
      <c r="M1215" t="s">
        <v>26</v>
      </c>
      <c r="N1215" s="4"/>
      <c r="O1215" s="4"/>
      <c r="P1215" s="4"/>
      <c r="Q1215" s="4"/>
      <c r="R1215" s="4"/>
      <c r="S1215" s="4"/>
      <c r="T1215" s="4">
        <v>-24.300000000000178</v>
      </c>
      <c r="U1215" s="2">
        <f t="shared" si="19"/>
        <v>-24.300000000000178</v>
      </c>
    </row>
    <row r="1216" spans="1:21" hidden="1" x14ac:dyDescent="0.25">
      <c r="A1216" s="3" t="s">
        <v>433</v>
      </c>
      <c r="B1216" t="s">
        <v>57</v>
      </c>
      <c r="C1216" t="s">
        <v>157</v>
      </c>
      <c r="D1216" t="s">
        <v>24</v>
      </c>
      <c r="E1216" t="s">
        <v>434</v>
      </c>
      <c r="F1216" t="s">
        <v>26</v>
      </c>
      <c r="G1216" t="s">
        <v>26</v>
      </c>
      <c r="H1216" t="s">
        <v>27</v>
      </c>
      <c r="I1216" t="s">
        <v>28</v>
      </c>
      <c r="J1216" t="s">
        <v>538</v>
      </c>
      <c r="K1216" t="s">
        <v>574</v>
      </c>
      <c r="L1216" t="s">
        <v>26</v>
      </c>
      <c r="M1216" t="s">
        <v>26</v>
      </c>
      <c r="N1216" s="4"/>
      <c r="O1216" s="4"/>
      <c r="P1216" s="4"/>
      <c r="Q1216" s="4"/>
      <c r="R1216" s="4"/>
      <c r="S1216" s="4"/>
      <c r="T1216" s="4">
        <v>-269.26</v>
      </c>
      <c r="U1216" s="2">
        <f t="shared" si="19"/>
        <v>-269.26</v>
      </c>
    </row>
    <row r="1217" spans="1:21" hidden="1" x14ac:dyDescent="0.25">
      <c r="A1217" s="3" t="s">
        <v>433</v>
      </c>
      <c r="B1217" t="s">
        <v>57</v>
      </c>
      <c r="C1217" t="s">
        <v>157</v>
      </c>
      <c r="D1217" t="s">
        <v>24</v>
      </c>
      <c r="E1217" t="s">
        <v>434</v>
      </c>
      <c r="F1217" t="s">
        <v>26</v>
      </c>
      <c r="G1217" t="s">
        <v>26</v>
      </c>
      <c r="H1217" t="s">
        <v>27</v>
      </c>
      <c r="I1217" t="s">
        <v>28</v>
      </c>
      <c r="J1217" t="s">
        <v>539</v>
      </c>
      <c r="K1217" t="s">
        <v>577</v>
      </c>
      <c r="L1217" t="s">
        <v>26</v>
      </c>
      <c r="M1217" t="s">
        <v>26</v>
      </c>
      <c r="N1217" s="4"/>
      <c r="O1217" s="4"/>
      <c r="P1217" s="4"/>
      <c r="Q1217" s="4"/>
      <c r="R1217" s="4"/>
      <c r="S1217" s="4"/>
      <c r="T1217" s="4">
        <v>-255.76</v>
      </c>
      <c r="U1217" s="2">
        <f t="shared" si="19"/>
        <v>-255.76</v>
      </c>
    </row>
    <row r="1218" spans="1:21" hidden="1" x14ac:dyDescent="0.25">
      <c r="A1218" s="3" t="s">
        <v>433</v>
      </c>
      <c r="B1218" t="s">
        <v>57</v>
      </c>
      <c r="C1218" t="s">
        <v>157</v>
      </c>
      <c r="D1218" t="s">
        <v>24</v>
      </c>
      <c r="E1218" t="s">
        <v>434</v>
      </c>
      <c r="F1218" t="s">
        <v>26</v>
      </c>
      <c r="G1218" t="s">
        <v>26</v>
      </c>
      <c r="H1218" t="s">
        <v>27</v>
      </c>
      <c r="I1218" t="s">
        <v>28</v>
      </c>
      <c r="J1218" t="s">
        <v>540</v>
      </c>
      <c r="K1218" t="s">
        <v>578</v>
      </c>
      <c r="L1218" t="s">
        <v>26</v>
      </c>
      <c r="M1218" t="s">
        <v>26</v>
      </c>
      <c r="N1218" s="4"/>
      <c r="O1218" s="4"/>
      <c r="P1218" s="4"/>
      <c r="Q1218" s="4"/>
      <c r="R1218" s="4"/>
      <c r="S1218" s="4"/>
      <c r="T1218" s="4">
        <v>-183.86</v>
      </c>
      <c r="U1218" s="2">
        <f t="shared" si="19"/>
        <v>-183.86</v>
      </c>
    </row>
    <row r="1219" spans="1:21" hidden="1" x14ac:dyDescent="0.25">
      <c r="A1219" s="3" t="s">
        <v>433</v>
      </c>
      <c r="B1219" t="s">
        <v>57</v>
      </c>
      <c r="C1219" t="s">
        <v>164</v>
      </c>
      <c r="D1219" t="s">
        <v>42</v>
      </c>
      <c r="E1219" t="s">
        <v>434</v>
      </c>
      <c r="F1219" t="s">
        <v>26</v>
      </c>
      <c r="G1219" t="s">
        <v>26</v>
      </c>
      <c r="H1219" t="s">
        <v>42</v>
      </c>
      <c r="I1219" t="s">
        <v>94</v>
      </c>
      <c r="J1219" t="s">
        <v>552</v>
      </c>
      <c r="K1219" t="s">
        <v>553</v>
      </c>
      <c r="L1219" t="s">
        <v>26</v>
      </c>
      <c r="M1219" t="s">
        <v>26</v>
      </c>
      <c r="N1219" s="4"/>
      <c r="O1219" s="4"/>
      <c r="P1219" s="4"/>
      <c r="Q1219" s="4"/>
      <c r="R1219" s="4"/>
      <c r="S1219" s="4"/>
      <c r="T1219" s="4">
        <v>9440.0000999999993</v>
      </c>
      <c r="U1219" s="2">
        <f t="shared" si="19"/>
        <v>9440.0000999999993</v>
      </c>
    </row>
    <row r="1220" spans="1:21" hidden="1" x14ac:dyDescent="0.25">
      <c r="A1220" s="3" t="s">
        <v>433</v>
      </c>
      <c r="B1220" t="s">
        <v>57</v>
      </c>
      <c r="C1220" t="s">
        <v>164</v>
      </c>
      <c r="D1220" t="s">
        <v>42</v>
      </c>
      <c r="E1220" t="s">
        <v>434</v>
      </c>
      <c r="F1220" t="s">
        <v>26</v>
      </c>
      <c r="G1220" t="s">
        <v>26</v>
      </c>
      <c r="H1220" t="s">
        <v>42</v>
      </c>
      <c r="I1220" t="s">
        <v>94</v>
      </c>
      <c r="J1220" t="s">
        <v>567</v>
      </c>
      <c r="K1220" t="s">
        <v>568</v>
      </c>
      <c r="L1220" t="s">
        <v>26</v>
      </c>
      <c r="M1220" t="s">
        <v>26</v>
      </c>
      <c r="N1220" s="4"/>
      <c r="O1220" s="4"/>
      <c r="P1220" s="4"/>
      <c r="Q1220" s="4"/>
      <c r="R1220" s="4"/>
      <c r="S1220" s="4"/>
      <c r="T1220" s="4">
        <v>7178.1600999999991</v>
      </c>
      <c r="U1220" s="2">
        <f t="shared" si="19"/>
        <v>7178.1600999999991</v>
      </c>
    </row>
    <row r="1221" spans="1:21" hidden="1" x14ac:dyDescent="0.25">
      <c r="A1221" s="3" t="s">
        <v>433</v>
      </c>
      <c r="B1221" t="s">
        <v>57</v>
      </c>
      <c r="C1221" t="s">
        <v>164</v>
      </c>
      <c r="D1221" t="s">
        <v>42</v>
      </c>
      <c r="E1221" t="s">
        <v>434</v>
      </c>
      <c r="F1221" t="s">
        <v>26</v>
      </c>
      <c r="G1221" t="s">
        <v>26</v>
      </c>
      <c r="H1221" t="s">
        <v>42</v>
      </c>
      <c r="I1221" t="s">
        <v>94</v>
      </c>
      <c r="J1221" t="s">
        <v>569</v>
      </c>
      <c r="K1221" t="s">
        <v>570</v>
      </c>
      <c r="L1221" t="s">
        <v>26</v>
      </c>
      <c r="M1221" t="s">
        <v>26</v>
      </c>
      <c r="N1221" s="4"/>
      <c r="O1221" s="4"/>
      <c r="P1221" s="4"/>
      <c r="Q1221" s="4"/>
      <c r="R1221" s="4"/>
      <c r="S1221" s="4"/>
      <c r="T1221" s="4">
        <v>70.000100000000003</v>
      </c>
      <c r="U1221" s="2">
        <f t="shared" si="19"/>
        <v>70.000100000000003</v>
      </c>
    </row>
    <row r="1222" spans="1:21" hidden="1" x14ac:dyDescent="0.25">
      <c r="A1222" s="3" t="s">
        <v>433</v>
      </c>
      <c r="B1222" t="s">
        <v>57</v>
      </c>
      <c r="C1222" t="s">
        <v>164</v>
      </c>
      <c r="D1222" t="s">
        <v>42</v>
      </c>
      <c r="E1222" t="s">
        <v>434</v>
      </c>
      <c r="F1222" t="s">
        <v>26</v>
      </c>
      <c r="G1222" t="s">
        <v>26</v>
      </c>
      <c r="H1222" t="s">
        <v>42</v>
      </c>
      <c r="I1222" t="s">
        <v>94</v>
      </c>
      <c r="J1222" t="s">
        <v>311</v>
      </c>
      <c r="K1222" t="s">
        <v>130</v>
      </c>
      <c r="L1222" t="s">
        <v>26</v>
      </c>
      <c r="M1222" t="s">
        <v>26</v>
      </c>
      <c r="N1222" s="4"/>
      <c r="O1222" s="4"/>
      <c r="P1222" s="4"/>
      <c r="Q1222" s="4"/>
      <c r="R1222" s="4"/>
      <c r="S1222" s="4"/>
      <c r="T1222" s="4">
        <v>99.000100000000003</v>
      </c>
      <c r="U1222" s="2">
        <f t="shared" si="19"/>
        <v>99.000100000000003</v>
      </c>
    </row>
    <row r="1223" spans="1:21" hidden="1" x14ac:dyDescent="0.25">
      <c r="A1223" s="3" t="s">
        <v>433</v>
      </c>
      <c r="B1223" t="s">
        <v>57</v>
      </c>
      <c r="C1223" t="s">
        <v>164</v>
      </c>
      <c r="D1223" t="s">
        <v>42</v>
      </c>
      <c r="E1223" t="s">
        <v>434</v>
      </c>
      <c r="F1223" t="s">
        <v>26</v>
      </c>
      <c r="G1223" t="s">
        <v>26</v>
      </c>
      <c r="H1223" t="s">
        <v>42</v>
      </c>
      <c r="I1223" t="s">
        <v>94</v>
      </c>
      <c r="J1223" t="s">
        <v>312</v>
      </c>
      <c r="K1223" t="s">
        <v>571</v>
      </c>
      <c r="L1223" t="s">
        <v>26</v>
      </c>
      <c r="M1223" t="s">
        <v>26</v>
      </c>
      <c r="N1223" s="4"/>
      <c r="O1223" s="4"/>
      <c r="P1223" s="4"/>
      <c r="Q1223" s="4"/>
      <c r="R1223" s="4"/>
      <c r="S1223" s="4"/>
      <c r="T1223" s="4">
        <v>60.420100000000019</v>
      </c>
      <c r="U1223" s="2">
        <f t="shared" si="19"/>
        <v>60.420100000000019</v>
      </c>
    </row>
    <row r="1224" spans="1:21" hidden="1" x14ac:dyDescent="0.25">
      <c r="A1224" s="3" t="s">
        <v>433</v>
      </c>
      <c r="B1224" t="s">
        <v>57</v>
      </c>
      <c r="C1224" t="s">
        <v>164</v>
      </c>
      <c r="D1224" t="s">
        <v>42</v>
      </c>
      <c r="E1224" t="s">
        <v>434</v>
      </c>
      <c r="F1224" t="s">
        <v>26</v>
      </c>
      <c r="G1224" t="s">
        <v>26</v>
      </c>
      <c r="H1224" t="s">
        <v>42</v>
      </c>
      <c r="I1224" t="s">
        <v>94</v>
      </c>
      <c r="J1224" t="s">
        <v>538</v>
      </c>
      <c r="K1224" t="s">
        <v>574</v>
      </c>
      <c r="L1224" t="s">
        <v>26</v>
      </c>
      <c r="M1224" t="s">
        <v>26</v>
      </c>
      <c r="N1224" s="4"/>
      <c r="O1224" s="4"/>
      <c r="P1224" s="4"/>
      <c r="Q1224" s="4"/>
      <c r="R1224" s="4"/>
      <c r="S1224" s="4"/>
      <c r="T1224" s="4">
        <v>2856.0900999999999</v>
      </c>
      <c r="U1224" s="2">
        <f t="shared" si="19"/>
        <v>2856.0900999999999</v>
      </c>
    </row>
    <row r="1225" spans="1:21" hidden="1" x14ac:dyDescent="0.25">
      <c r="A1225" s="3" t="s">
        <v>433</v>
      </c>
      <c r="B1225" t="s">
        <v>57</v>
      </c>
      <c r="C1225" t="s">
        <v>164</v>
      </c>
      <c r="D1225" t="s">
        <v>42</v>
      </c>
      <c r="E1225" t="s">
        <v>434</v>
      </c>
      <c r="F1225" t="s">
        <v>26</v>
      </c>
      <c r="G1225" t="s">
        <v>26</v>
      </c>
      <c r="H1225" t="s">
        <v>42</v>
      </c>
      <c r="I1225" t="s">
        <v>94</v>
      </c>
      <c r="J1225" t="s">
        <v>539</v>
      </c>
      <c r="K1225" t="s">
        <v>577</v>
      </c>
      <c r="L1225" t="s">
        <v>26</v>
      </c>
      <c r="M1225" t="s">
        <v>26</v>
      </c>
      <c r="N1225" s="4"/>
      <c r="O1225" s="4"/>
      <c r="P1225" s="4"/>
      <c r="Q1225" s="4"/>
      <c r="R1225" s="4"/>
      <c r="S1225" s="4"/>
      <c r="T1225" s="4">
        <v>238.39009999999999</v>
      </c>
      <c r="U1225" s="2">
        <f t="shared" si="19"/>
        <v>238.39009999999999</v>
      </c>
    </row>
    <row r="1226" spans="1:21" hidden="1" x14ac:dyDescent="0.25">
      <c r="A1226" s="3" t="s">
        <v>433</v>
      </c>
      <c r="B1226" t="s">
        <v>57</v>
      </c>
      <c r="C1226" t="s">
        <v>164</v>
      </c>
      <c r="D1226" t="s">
        <v>42</v>
      </c>
      <c r="E1226" t="s">
        <v>434</v>
      </c>
      <c r="F1226" t="s">
        <v>26</v>
      </c>
      <c r="G1226" t="s">
        <v>26</v>
      </c>
      <c r="H1226" t="s">
        <v>42</v>
      </c>
      <c r="I1226" t="s">
        <v>94</v>
      </c>
      <c r="J1226" t="s">
        <v>540</v>
      </c>
      <c r="K1226" t="s">
        <v>578</v>
      </c>
      <c r="L1226" t="s">
        <v>26</v>
      </c>
      <c r="M1226" t="s">
        <v>26</v>
      </c>
      <c r="N1226" s="4"/>
      <c r="O1226" s="4"/>
      <c r="P1226" s="4"/>
      <c r="Q1226" s="4"/>
      <c r="R1226" s="4"/>
      <c r="S1226" s="4"/>
      <c r="T1226" s="4">
        <v>0.53010000000000002</v>
      </c>
      <c r="U1226" s="2">
        <f t="shared" si="19"/>
        <v>0.53010000000000002</v>
      </c>
    </row>
    <row r="1227" spans="1:21" hidden="1" x14ac:dyDescent="0.25">
      <c r="A1227" s="3" t="s">
        <v>433</v>
      </c>
      <c r="B1227" t="s">
        <v>57</v>
      </c>
      <c r="C1227" t="s">
        <v>164</v>
      </c>
      <c r="D1227" t="s">
        <v>24</v>
      </c>
      <c r="E1227" t="s">
        <v>434</v>
      </c>
      <c r="F1227" t="s">
        <v>26</v>
      </c>
      <c r="G1227" t="s">
        <v>26</v>
      </c>
      <c r="H1227" t="s">
        <v>27</v>
      </c>
      <c r="I1227" t="s">
        <v>28</v>
      </c>
      <c r="J1227" t="s">
        <v>552</v>
      </c>
      <c r="K1227" t="s">
        <v>553</v>
      </c>
      <c r="L1227" t="s">
        <v>26</v>
      </c>
      <c r="M1227" t="s">
        <v>26</v>
      </c>
      <c r="N1227" s="4"/>
      <c r="O1227" s="4"/>
      <c r="P1227" s="4"/>
      <c r="Q1227" s="4"/>
      <c r="R1227" s="4"/>
      <c r="S1227" s="4"/>
      <c r="T1227" s="4">
        <v>-9440</v>
      </c>
      <c r="U1227" s="2">
        <f t="shared" si="19"/>
        <v>-9440</v>
      </c>
    </row>
    <row r="1228" spans="1:21" hidden="1" x14ac:dyDescent="0.25">
      <c r="A1228" s="3" t="s">
        <v>433</v>
      </c>
      <c r="B1228" t="s">
        <v>57</v>
      </c>
      <c r="C1228" t="s">
        <v>164</v>
      </c>
      <c r="D1228" t="s">
        <v>24</v>
      </c>
      <c r="E1228" t="s">
        <v>434</v>
      </c>
      <c r="F1228" t="s">
        <v>26</v>
      </c>
      <c r="G1228" t="s">
        <v>26</v>
      </c>
      <c r="H1228" t="s">
        <v>27</v>
      </c>
      <c r="I1228" t="s">
        <v>28</v>
      </c>
      <c r="J1228" t="s">
        <v>567</v>
      </c>
      <c r="K1228" t="s">
        <v>568</v>
      </c>
      <c r="L1228" t="s">
        <v>26</v>
      </c>
      <c r="M1228" t="s">
        <v>26</v>
      </c>
      <c r="N1228" s="4"/>
      <c r="O1228" s="4"/>
      <c r="P1228" s="4"/>
      <c r="Q1228" s="4"/>
      <c r="R1228" s="4"/>
      <c r="S1228" s="4"/>
      <c r="T1228" s="4">
        <v>-7178.16</v>
      </c>
      <c r="U1228" s="2">
        <f t="shared" ref="U1228:U1291" si="20">T1228</f>
        <v>-7178.16</v>
      </c>
    </row>
    <row r="1229" spans="1:21" hidden="1" x14ac:dyDescent="0.25">
      <c r="A1229" s="3" t="s">
        <v>433</v>
      </c>
      <c r="B1229" t="s">
        <v>57</v>
      </c>
      <c r="C1229" t="s">
        <v>164</v>
      </c>
      <c r="D1229" t="s">
        <v>24</v>
      </c>
      <c r="E1229" t="s">
        <v>434</v>
      </c>
      <c r="F1229" t="s">
        <v>26</v>
      </c>
      <c r="G1229" t="s">
        <v>26</v>
      </c>
      <c r="H1229" t="s">
        <v>27</v>
      </c>
      <c r="I1229" t="s">
        <v>28</v>
      </c>
      <c r="J1229" t="s">
        <v>569</v>
      </c>
      <c r="K1229" t="s">
        <v>570</v>
      </c>
      <c r="L1229" t="s">
        <v>26</v>
      </c>
      <c r="M1229" t="s">
        <v>26</v>
      </c>
      <c r="N1229" s="4"/>
      <c r="O1229" s="4"/>
      <c r="P1229" s="4"/>
      <c r="Q1229" s="4"/>
      <c r="R1229" s="4"/>
      <c r="S1229" s="4"/>
      <c r="T1229" s="4">
        <v>-70</v>
      </c>
      <c r="U1229" s="2">
        <f t="shared" si="20"/>
        <v>-70</v>
      </c>
    </row>
    <row r="1230" spans="1:21" hidden="1" x14ac:dyDescent="0.25">
      <c r="A1230" s="3" t="s">
        <v>433</v>
      </c>
      <c r="B1230" t="s">
        <v>57</v>
      </c>
      <c r="C1230" t="s">
        <v>164</v>
      </c>
      <c r="D1230" t="s">
        <v>24</v>
      </c>
      <c r="E1230" t="s">
        <v>434</v>
      </c>
      <c r="F1230" t="s">
        <v>26</v>
      </c>
      <c r="G1230" t="s">
        <v>26</v>
      </c>
      <c r="H1230" t="s">
        <v>27</v>
      </c>
      <c r="I1230" t="s">
        <v>28</v>
      </c>
      <c r="J1230" t="s">
        <v>311</v>
      </c>
      <c r="K1230" t="s">
        <v>130</v>
      </c>
      <c r="L1230" t="s">
        <v>26</v>
      </c>
      <c r="M1230" t="s">
        <v>26</v>
      </c>
      <c r="N1230" s="4"/>
      <c r="O1230" s="4"/>
      <c r="P1230" s="4"/>
      <c r="Q1230" s="4"/>
      <c r="R1230" s="4"/>
      <c r="S1230" s="4"/>
      <c r="T1230" s="4">
        <v>-99</v>
      </c>
      <c r="U1230" s="2">
        <f t="shared" si="20"/>
        <v>-99</v>
      </c>
    </row>
    <row r="1231" spans="1:21" hidden="1" x14ac:dyDescent="0.25">
      <c r="A1231" s="3" t="s">
        <v>433</v>
      </c>
      <c r="B1231" t="s">
        <v>57</v>
      </c>
      <c r="C1231" t="s">
        <v>164</v>
      </c>
      <c r="D1231" t="s">
        <v>24</v>
      </c>
      <c r="E1231" t="s">
        <v>434</v>
      </c>
      <c r="F1231" t="s">
        <v>26</v>
      </c>
      <c r="G1231" t="s">
        <v>26</v>
      </c>
      <c r="H1231" t="s">
        <v>27</v>
      </c>
      <c r="I1231" t="s">
        <v>28</v>
      </c>
      <c r="J1231" t="s">
        <v>312</v>
      </c>
      <c r="K1231" t="s">
        <v>571</v>
      </c>
      <c r="L1231" t="s">
        <v>26</v>
      </c>
      <c r="M1231" t="s">
        <v>26</v>
      </c>
      <c r="N1231" s="4"/>
      <c r="O1231" s="4"/>
      <c r="P1231" s="4"/>
      <c r="Q1231" s="4"/>
      <c r="R1231" s="4"/>
      <c r="S1231" s="4"/>
      <c r="T1231" s="4">
        <v>-60.420000000000023</v>
      </c>
      <c r="U1231" s="2">
        <f t="shared" si="20"/>
        <v>-60.420000000000023</v>
      </c>
    </row>
    <row r="1232" spans="1:21" hidden="1" x14ac:dyDescent="0.25">
      <c r="A1232" s="3" t="s">
        <v>433</v>
      </c>
      <c r="B1232" t="s">
        <v>57</v>
      </c>
      <c r="C1232" t="s">
        <v>164</v>
      </c>
      <c r="D1232" t="s">
        <v>24</v>
      </c>
      <c r="E1232" t="s">
        <v>434</v>
      </c>
      <c r="F1232" t="s">
        <v>26</v>
      </c>
      <c r="G1232" t="s">
        <v>26</v>
      </c>
      <c r="H1232" t="s">
        <v>27</v>
      </c>
      <c r="I1232" t="s">
        <v>28</v>
      </c>
      <c r="J1232" t="s">
        <v>538</v>
      </c>
      <c r="K1232" t="s">
        <v>574</v>
      </c>
      <c r="L1232" t="s">
        <v>26</v>
      </c>
      <c r="M1232" t="s">
        <v>26</v>
      </c>
      <c r="N1232" s="4"/>
      <c r="O1232" s="4"/>
      <c r="P1232" s="4"/>
      <c r="Q1232" s="4"/>
      <c r="R1232" s="4"/>
      <c r="S1232" s="4"/>
      <c r="T1232" s="4">
        <v>-2856.09</v>
      </c>
      <c r="U1232" s="2">
        <f t="shared" si="20"/>
        <v>-2856.09</v>
      </c>
    </row>
    <row r="1233" spans="1:21" hidden="1" x14ac:dyDescent="0.25">
      <c r="A1233" s="3" t="s">
        <v>433</v>
      </c>
      <c r="B1233" t="s">
        <v>57</v>
      </c>
      <c r="C1233" t="s">
        <v>164</v>
      </c>
      <c r="D1233" t="s">
        <v>24</v>
      </c>
      <c r="E1233" t="s">
        <v>434</v>
      </c>
      <c r="F1233" t="s">
        <v>26</v>
      </c>
      <c r="G1233" t="s">
        <v>26</v>
      </c>
      <c r="H1233" t="s">
        <v>27</v>
      </c>
      <c r="I1233" t="s">
        <v>28</v>
      </c>
      <c r="J1233" t="s">
        <v>539</v>
      </c>
      <c r="K1233" t="s">
        <v>577</v>
      </c>
      <c r="L1233" t="s">
        <v>26</v>
      </c>
      <c r="M1233" t="s">
        <v>26</v>
      </c>
      <c r="N1233" s="4"/>
      <c r="O1233" s="4"/>
      <c r="P1233" s="4"/>
      <c r="Q1233" s="4"/>
      <c r="R1233" s="4"/>
      <c r="S1233" s="4"/>
      <c r="T1233" s="4">
        <v>-238.39</v>
      </c>
      <c r="U1233" s="2">
        <f t="shared" si="20"/>
        <v>-238.39</v>
      </c>
    </row>
    <row r="1234" spans="1:21" hidden="1" x14ac:dyDescent="0.25">
      <c r="A1234" s="3" t="s">
        <v>433</v>
      </c>
      <c r="B1234" t="s">
        <v>57</v>
      </c>
      <c r="C1234" t="s">
        <v>164</v>
      </c>
      <c r="D1234" t="s">
        <v>24</v>
      </c>
      <c r="E1234" t="s">
        <v>434</v>
      </c>
      <c r="F1234" t="s">
        <v>26</v>
      </c>
      <c r="G1234" t="s">
        <v>26</v>
      </c>
      <c r="H1234" t="s">
        <v>27</v>
      </c>
      <c r="I1234" t="s">
        <v>28</v>
      </c>
      <c r="J1234" t="s">
        <v>540</v>
      </c>
      <c r="K1234" t="s">
        <v>578</v>
      </c>
      <c r="L1234" t="s">
        <v>26</v>
      </c>
      <c r="M1234" t="s">
        <v>26</v>
      </c>
      <c r="N1234" s="4"/>
      <c r="O1234" s="4"/>
      <c r="P1234" s="4"/>
      <c r="Q1234" s="4"/>
      <c r="R1234" s="4"/>
      <c r="S1234" s="4"/>
      <c r="T1234" s="4">
        <v>-0.53</v>
      </c>
      <c r="U1234" s="2">
        <f t="shared" si="20"/>
        <v>-0.53</v>
      </c>
    </row>
    <row r="1235" spans="1:21" hidden="1" x14ac:dyDescent="0.25">
      <c r="A1235" s="3" t="s">
        <v>433</v>
      </c>
      <c r="B1235" t="s">
        <v>57</v>
      </c>
      <c r="C1235" t="s">
        <v>354</v>
      </c>
      <c r="D1235" t="s">
        <v>42</v>
      </c>
      <c r="E1235" t="s">
        <v>434</v>
      </c>
      <c r="F1235" t="s">
        <v>26</v>
      </c>
      <c r="G1235" t="s">
        <v>26</v>
      </c>
      <c r="H1235" t="s">
        <v>42</v>
      </c>
      <c r="I1235" t="s">
        <v>94</v>
      </c>
      <c r="J1235" t="s">
        <v>561</v>
      </c>
      <c r="K1235" t="s">
        <v>562</v>
      </c>
      <c r="L1235" t="s">
        <v>26</v>
      </c>
      <c r="M1235" t="s">
        <v>26</v>
      </c>
      <c r="N1235" s="4"/>
      <c r="O1235" s="4"/>
      <c r="P1235" s="4"/>
      <c r="Q1235" s="4"/>
      <c r="R1235" s="4"/>
      <c r="S1235" s="4"/>
      <c r="T1235" s="4">
        <v>15.0001</v>
      </c>
      <c r="U1235" s="2">
        <f t="shared" si="20"/>
        <v>15.0001</v>
      </c>
    </row>
    <row r="1236" spans="1:21" hidden="1" x14ac:dyDescent="0.25">
      <c r="A1236" s="3" t="s">
        <v>433</v>
      </c>
      <c r="B1236" t="s">
        <v>57</v>
      </c>
      <c r="C1236" t="s">
        <v>354</v>
      </c>
      <c r="D1236" t="s">
        <v>42</v>
      </c>
      <c r="E1236" t="s">
        <v>434</v>
      </c>
      <c r="F1236" t="s">
        <v>26</v>
      </c>
      <c r="G1236" t="s">
        <v>26</v>
      </c>
      <c r="H1236" t="s">
        <v>42</v>
      </c>
      <c r="I1236" t="s">
        <v>94</v>
      </c>
      <c r="J1236" t="s">
        <v>312</v>
      </c>
      <c r="K1236" t="s">
        <v>571</v>
      </c>
      <c r="L1236" t="s">
        <v>26</v>
      </c>
      <c r="M1236" t="s">
        <v>26</v>
      </c>
      <c r="N1236" s="4"/>
      <c r="O1236" s="4"/>
      <c r="P1236" s="4"/>
      <c r="Q1236" s="4"/>
      <c r="R1236" s="4"/>
      <c r="S1236" s="4"/>
      <c r="T1236" s="4">
        <v>57.230099999999993</v>
      </c>
      <c r="U1236" s="2">
        <f t="shared" si="20"/>
        <v>57.230099999999993</v>
      </c>
    </row>
    <row r="1237" spans="1:21" hidden="1" x14ac:dyDescent="0.25">
      <c r="A1237" s="3" t="s">
        <v>433</v>
      </c>
      <c r="B1237" t="s">
        <v>57</v>
      </c>
      <c r="C1237" t="s">
        <v>354</v>
      </c>
      <c r="D1237" t="s">
        <v>42</v>
      </c>
      <c r="E1237" t="s">
        <v>434</v>
      </c>
      <c r="F1237" t="s">
        <v>26</v>
      </c>
      <c r="G1237" t="s">
        <v>26</v>
      </c>
      <c r="H1237" t="s">
        <v>42</v>
      </c>
      <c r="I1237" t="s">
        <v>94</v>
      </c>
      <c r="J1237" t="s">
        <v>538</v>
      </c>
      <c r="K1237" t="s">
        <v>574</v>
      </c>
      <c r="L1237" t="s">
        <v>26</v>
      </c>
      <c r="M1237" t="s">
        <v>26</v>
      </c>
      <c r="N1237" s="4"/>
      <c r="O1237" s="4"/>
      <c r="P1237" s="4"/>
      <c r="Q1237" s="4"/>
      <c r="R1237" s="4"/>
      <c r="S1237" s="4"/>
      <c r="T1237" s="4">
        <v>58.850099999999998</v>
      </c>
      <c r="U1237" s="2">
        <f t="shared" si="20"/>
        <v>58.850099999999998</v>
      </c>
    </row>
    <row r="1238" spans="1:21" hidden="1" x14ac:dyDescent="0.25">
      <c r="A1238" s="3" t="s">
        <v>433</v>
      </c>
      <c r="B1238" t="s">
        <v>57</v>
      </c>
      <c r="C1238" t="s">
        <v>354</v>
      </c>
      <c r="D1238" t="s">
        <v>42</v>
      </c>
      <c r="E1238" t="s">
        <v>434</v>
      </c>
      <c r="F1238" t="s">
        <v>26</v>
      </c>
      <c r="G1238" t="s">
        <v>26</v>
      </c>
      <c r="H1238" t="s">
        <v>42</v>
      </c>
      <c r="I1238" t="s">
        <v>94</v>
      </c>
      <c r="J1238" t="s">
        <v>540</v>
      </c>
      <c r="K1238" t="s">
        <v>578</v>
      </c>
      <c r="L1238" t="s">
        <v>26</v>
      </c>
      <c r="M1238" t="s">
        <v>26</v>
      </c>
      <c r="N1238" s="4"/>
      <c r="O1238" s="4"/>
      <c r="P1238" s="4"/>
      <c r="Q1238" s="4"/>
      <c r="R1238" s="4"/>
      <c r="S1238" s="4"/>
      <c r="T1238" s="4">
        <v>0.53010000000000002</v>
      </c>
      <c r="U1238" s="2">
        <f t="shared" si="20"/>
        <v>0.53010000000000002</v>
      </c>
    </row>
    <row r="1239" spans="1:21" hidden="1" x14ac:dyDescent="0.25">
      <c r="A1239" s="3" t="s">
        <v>433</v>
      </c>
      <c r="B1239" t="s">
        <v>57</v>
      </c>
      <c r="C1239" t="s">
        <v>354</v>
      </c>
      <c r="D1239" t="s">
        <v>24</v>
      </c>
      <c r="E1239" t="s">
        <v>434</v>
      </c>
      <c r="F1239" t="s">
        <v>26</v>
      </c>
      <c r="G1239" t="s">
        <v>26</v>
      </c>
      <c r="H1239" t="s">
        <v>27</v>
      </c>
      <c r="I1239" t="s">
        <v>28</v>
      </c>
      <c r="J1239" t="s">
        <v>561</v>
      </c>
      <c r="K1239" t="s">
        <v>562</v>
      </c>
      <c r="L1239" t="s">
        <v>26</v>
      </c>
      <c r="M1239" t="s">
        <v>26</v>
      </c>
      <c r="N1239" s="4"/>
      <c r="O1239" s="4"/>
      <c r="P1239" s="4"/>
      <c r="Q1239" s="4"/>
      <c r="R1239" s="4"/>
      <c r="S1239" s="4"/>
      <c r="T1239" s="4">
        <v>-15</v>
      </c>
      <c r="U1239" s="2">
        <f t="shared" si="20"/>
        <v>-15</v>
      </c>
    </row>
    <row r="1240" spans="1:21" hidden="1" x14ac:dyDescent="0.25">
      <c r="A1240" s="3" t="s">
        <v>433</v>
      </c>
      <c r="B1240" t="s">
        <v>57</v>
      </c>
      <c r="C1240" t="s">
        <v>354</v>
      </c>
      <c r="D1240" t="s">
        <v>24</v>
      </c>
      <c r="E1240" t="s">
        <v>434</v>
      </c>
      <c r="F1240" t="s">
        <v>26</v>
      </c>
      <c r="G1240" t="s">
        <v>26</v>
      </c>
      <c r="H1240" t="s">
        <v>27</v>
      </c>
      <c r="I1240" t="s">
        <v>28</v>
      </c>
      <c r="J1240" t="s">
        <v>312</v>
      </c>
      <c r="K1240" t="s">
        <v>571</v>
      </c>
      <c r="L1240" t="s">
        <v>26</v>
      </c>
      <c r="M1240" t="s">
        <v>26</v>
      </c>
      <c r="N1240" s="4"/>
      <c r="O1240" s="4"/>
      <c r="P1240" s="4"/>
      <c r="Q1240" s="4"/>
      <c r="R1240" s="4"/>
      <c r="S1240" s="4"/>
      <c r="T1240" s="4">
        <v>-57.23</v>
      </c>
      <c r="U1240" s="2">
        <f t="shared" si="20"/>
        <v>-57.23</v>
      </c>
    </row>
    <row r="1241" spans="1:21" hidden="1" x14ac:dyDescent="0.25">
      <c r="A1241" s="3" t="s">
        <v>433</v>
      </c>
      <c r="B1241" t="s">
        <v>57</v>
      </c>
      <c r="C1241" t="s">
        <v>354</v>
      </c>
      <c r="D1241" t="s">
        <v>24</v>
      </c>
      <c r="E1241" t="s">
        <v>434</v>
      </c>
      <c r="F1241" t="s">
        <v>26</v>
      </c>
      <c r="G1241" t="s">
        <v>26</v>
      </c>
      <c r="H1241" t="s">
        <v>27</v>
      </c>
      <c r="I1241" t="s">
        <v>28</v>
      </c>
      <c r="J1241" t="s">
        <v>538</v>
      </c>
      <c r="K1241" t="s">
        <v>574</v>
      </c>
      <c r="L1241" t="s">
        <v>26</v>
      </c>
      <c r="M1241" t="s">
        <v>26</v>
      </c>
      <c r="N1241" s="4"/>
      <c r="O1241" s="4"/>
      <c r="P1241" s="4"/>
      <c r="Q1241" s="4"/>
      <c r="R1241" s="4"/>
      <c r="S1241" s="4"/>
      <c r="T1241" s="4">
        <v>-58.85</v>
      </c>
      <c r="U1241" s="2">
        <f t="shared" si="20"/>
        <v>-58.85</v>
      </c>
    </row>
    <row r="1242" spans="1:21" hidden="1" x14ac:dyDescent="0.25">
      <c r="A1242" s="3" t="s">
        <v>433</v>
      </c>
      <c r="B1242" t="s">
        <v>57</v>
      </c>
      <c r="C1242" t="s">
        <v>354</v>
      </c>
      <c r="D1242" t="s">
        <v>24</v>
      </c>
      <c r="E1242" t="s">
        <v>434</v>
      </c>
      <c r="F1242" t="s">
        <v>26</v>
      </c>
      <c r="G1242" t="s">
        <v>26</v>
      </c>
      <c r="H1242" t="s">
        <v>27</v>
      </c>
      <c r="I1242" t="s">
        <v>28</v>
      </c>
      <c r="J1242" t="s">
        <v>540</v>
      </c>
      <c r="K1242" t="s">
        <v>578</v>
      </c>
      <c r="L1242" t="s">
        <v>26</v>
      </c>
      <c r="M1242" t="s">
        <v>26</v>
      </c>
      <c r="N1242" s="4"/>
      <c r="O1242" s="4"/>
      <c r="P1242" s="4"/>
      <c r="Q1242" s="4"/>
      <c r="R1242" s="4"/>
      <c r="S1242" s="4"/>
      <c r="T1242" s="4">
        <v>-0.53</v>
      </c>
      <c r="U1242" s="2">
        <f t="shared" si="20"/>
        <v>-0.53</v>
      </c>
    </row>
    <row r="1243" spans="1:21" hidden="1" x14ac:dyDescent="0.25">
      <c r="A1243" s="3" t="s">
        <v>433</v>
      </c>
      <c r="B1243" t="s">
        <v>57</v>
      </c>
      <c r="C1243" t="s">
        <v>37</v>
      </c>
      <c r="D1243" t="s">
        <v>42</v>
      </c>
      <c r="E1243" t="s">
        <v>434</v>
      </c>
      <c r="F1243" t="s">
        <v>26</v>
      </c>
      <c r="G1243" t="s">
        <v>26</v>
      </c>
      <c r="H1243" t="s">
        <v>42</v>
      </c>
      <c r="I1243" t="s">
        <v>94</v>
      </c>
      <c r="J1243" t="s">
        <v>561</v>
      </c>
      <c r="K1243" t="s">
        <v>562</v>
      </c>
      <c r="L1243" t="s">
        <v>26</v>
      </c>
      <c r="M1243" t="s">
        <v>26</v>
      </c>
      <c r="N1243" s="4"/>
      <c r="O1243" s="4"/>
      <c r="P1243" s="4"/>
      <c r="Q1243" s="4"/>
      <c r="R1243" s="4"/>
      <c r="S1243" s="4"/>
      <c r="T1243" s="4">
        <v>20.0001</v>
      </c>
      <c r="U1243" s="2">
        <f t="shared" si="20"/>
        <v>20.0001</v>
      </c>
    </row>
    <row r="1244" spans="1:21" hidden="1" x14ac:dyDescent="0.25">
      <c r="A1244" s="3" t="s">
        <v>433</v>
      </c>
      <c r="B1244" t="s">
        <v>57</v>
      </c>
      <c r="C1244" t="s">
        <v>37</v>
      </c>
      <c r="D1244" t="s">
        <v>42</v>
      </c>
      <c r="E1244" t="s">
        <v>434</v>
      </c>
      <c r="F1244" t="s">
        <v>26</v>
      </c>
      <c r="G1244" t="s">
        <v>26</v>
      </c>
      <c r="H1244" t="s">
        <v>42</v>
      </c>
      <c r="I1244" t="s">
        <v>94</v>
      </c>
      <c r="J1244" t="s">
        <v>311</v>
      </c>
      <c r="K1244" t="s">
        <v>130</v>
      </c>
      <c r="L1244" t="s">
        <v>26</v>
      </c>
      <c r="M1244" t="s">
        <v>26</v>
      </c>
      <c r="N1244" s="4"/>
      <c r="O1244" s="4"/>
      <c r="P1244" s="4"/>
      <c r="Q1244" s="4"/>
      <c r="R1244" s="4"/>
      <c r="S1244" s="4"/>
      <c r="T1244" s="4">
        <v>498.99009999999998</v>
      </c>
      <c r="U1244" s="2">
        <f t="shared" si="20"/>
        <v>498.99009999999998</v>
      </c>
    </row>
    <row r="1245" spans="1:21" hidden="1" x14ac:dyDescent="0.25">
      <c r="A1245" s="3" t="s">
        <v>433</v>
      </c>
      <c r="B1245" t="s">
        <v>57</v>
      </c>
      <c r="C1245" t="s">
        <v>37</v>
      </c>
      <c r="D1245" t="s">
        <v>42</v>
      </c>
      <c r="E1245" t="s">
        <v>434</v>
      </c>
      <c r="F1245" t="s">
        <v>26</v>
      </c>
      <c r="G1245" t="s">
        <v>26</v>
      </c>
      <c r="H1245" t="s">
        <v>42</v>
      </c>
      <c r="I1245" t="s">
        <v>94</v>
      </c>
      <c r="J1245" t="s">
        <v>312</v>
      </c>
      <c r="K1245" t="s">
        <v>571</v>
      </c>
      <c r="L1245" t="s">
        <v>26</v>
      </c>
      <c r="M1245" t="s">
        <v>26</v>
      </c>
      <c r="N1245" s="4"/>
      <c r="O1245" s="4"/>
      <c r="P1245" s="4"/>
      <c r="Q1245" s="4"/>
      <c r="R1245" s="4"/>
      <c r="S1245" s="4"/>
      <c r="T1245" s="4">
        <v>457.58010000000002</v>
      </c>
      <c r="U1245" s="2">
        <f t="shared" si="20"/>
        <v>457.58010000000002</v>
      </c>
    </row>
    <row r="1246" spans="1:21" hidden="1" x14ac:dyDescent="0.25">
      <c r="A1246" s="3" t="s">
        <v>433</v>
      </c>
      <c r="B1246" t="s">
        <v>57</v>
      </c>
      <c r="C1246" t="s">
        <v>37</v>
      </c>
      <c r="D1246" t="s">
        <v>42</v>
      </c>
      <c r="E1246" t="s">
        <v>434</v>
      </c>
      <c r="F1246" t="s">
        <v>26</v>
      </c>
      <c r="G1246" t="s">
        <v>26</v>
      </c>
      <c r="H1246" t="s">
        <v>42</v>
      </c>
      <c r="I1246" t="s">
        <v>94</v>
      </c>
      <c r="J1246" t="s">
        <v>540</v>
      </c>
      <c r="K1246" t="s">
        <v>578</v>
      </c>
      <c r="L1246" t="s">
        <v>26</v>
      </c>
      <c r="M1246" t="s">
        <v>26</v>
      </c>
      <c r="N1246" s="4"/>
      <c r="O1246" s="4"/>
      <c r="P1246" s="4"/>
      <c r="Q1246" s="4"/>
      <c r="R1246" s="4"/>
      <c r="S1246" s="4"/>
      <c r="T1246" s="4">
        <v>0.53010000000000002</v>
      </c>
      <c r="U1246" s="2">
        <f t="shared" si="20"/>
        <v>0.53010000000000002</v>
      </c>
    </row>
    <row r="1247" spans="1:21" hidden="1" x14ac:dyDescent="0.25">
      <c r="A1247" s="3" t="s">
        <v>433</v>
      </c>
      <c r="B1247" t="s">
        <v>57</v>
      </c>
      <c r="C1247" t="s">
        <v>37</v>
      </c>
      <c r="D1247" t="s">
        <v>24</v>
      </c>
      <c r="E1247" t="s">
        <v>434</v>
      </c>
      <c r="F1247" t="s">
        <v>26</v>
      </c>
      <c r="G1247" t="s">
        <v>26</v>
      </c>
      <c r="H1247" t="s">
        <v>27</v>
      </c>
      <c r="I1247" t="s">
        <v>28</v>
      </c>
      <c r="J1247" t="s">
        <v>561</v>
      </c>
      <c r="K1247" t="s">
        <v>562</v>
      </c>
      <c r="L1247" t="s">
        <v>26</v>
      </c>
      <c r="M1247" t="s">
        <v>26</v>
      </c>
      <c r="N1247" s="4"/>
      <c r="O1247" s="4"/>
      <c r="P1247" s="4"/>
      <c r="Q1247" s="4"/>
      <c r="R1247" s="4"/>
      <c r="S1247" s="4"/>
      <c r="T1247" s="4">
        <v>-20</v>
      </c>
      <c r="U1247" s="2">
        <f t="shared" si="20"/>
        <v>-20</v>
      </c>
    </row>
    <row r="1248" spans="1:21" hidden="1" x14ac:dyDescent="0.25">
      <c r="A1248" s="3" t="s">
        <v>433</v>
      </c>
      <c r="B1248" t="s">
        <v>57</v>
      </c>
      <c r="C1248" t="s">
        <v>37</v>
      </c>
      <c r="D1248" t="s">
        <v>24</v>
      </c>
      <c r="E1248" t="s">
        <v>434</v>
      </c>
      <c r="F1248" t="s">
        <v>26</v>
      </c>
      <c r="G1248" t="s">
        <v>26</v>
      </c>
      <c r="H1248" t="s">
        <v>27</v>
      </c>
      <c r="I1248" t="s">
        <v>28</v>
      </c>
      <c r="J1248" t="s">
        <v>311</v>
      </c>
      <c r="K1248" t="s">
        <v>130</v>
      </c>
      <c r="L1248" t="s">
        <v>26</v>
      </c>
      <c r="M1248" t="s">
        <v>26</v>
      </c>
      <c r="N1248" s="4"/>
      <c r="O1248" s="4"/>
      <c r="P1248" s="4"/>
      <c r="Q1248" s="4"/>
      <c r="R1248" s="4"/>
      <c r="S1248" s="4"/>
      <c r="T1248" s="4">
        <v>-498.99000000000012</v>
      </c>
      <c r="U1248" s="2">
        <f t="shared" si="20"/>
        <v>-498.99000000000012</v>
      </c>
    </row>
    <row r="1249" spans="1:21" hidden="1" x14ac:dyDescent="0.25">
      <c r="A1249" s="3" t="s">
        <v>433</v>
      </c>
      <c r="B1249" t="s">
        <v>57</v>
      </c>
      <c r="C1249" t="s">
        <v>37</v>
      </c>
      <c r="D1249" t="s">
        <v>24</v>
      </c>
      <c r="E1249" t="s">
        <v>434</v>
      </c>
      <c r="F1249" t="s">
        <v>26</v>
      </c>
      <c r="G1249" t="s">
        <v>26</v>
      </c>
      <c r="H1249" t="s">
        <v>27</v>
      </c>
      <c r="I1249" t="s">
        <v>28</v>
      </c>
      <c r="J1249" t="s">
        <v>312</v>
      </c>
      <c r="K1249" t="s">
        <v>571</v>
      </c>
      <c r="L1249" t="s">
        <v>26</v>
      </c>
      <c r="M1249" t="s">
        <v>26</v>
      </c>
      <c r="N1249" s="4"/>
      <c r="O1249" s="4"/>
      <c r="P1249" s="4"/>
      <c r="Q1249" s="4"/>
      <c r="R1249" s="4"/>
      <c r="S1249" s="4"/>
      <c r="T1249" s="4">
        <v>-457.58</v>
      </c>
      <c r="U1249" s="2">
        <f t="shared" si="20"/>
        <v>-457.58</v>
      </c>
    </row>
    <row r="1250" spans="1:21" hidden="1" x14ac:dyDescent="0.25">
      <c r="A1250" s="3" t="s">
        <v>433</v>
      </c>
      <c r="B1250" t="s">
        <v>57</v>
      </c>
      <c r="C1250" t="s">
        <v>37</v>
      </c>
      <c r="D1250" t="s">
        <v>24</v>
      </c>
      <c r="E1250" t="s">
        <v>434</v>
      </c>
      <c r="F1250" t="s">
        <v>26</v>
      </c>
      <c r="G1250" t="s">
        <v>26</v>
      </c>
      <c r="H1250" t="s">
        <v>27</v>
      </c>
      <c r="I1250" t="s">
        <v>28</v>
      </c>
      <c r="J1250" t="s">
        <v>540</v>
      </c>
      <c r="K1250" t="s">
        <v>578</v>
      </c>
      <c r="L1250" t="s">
        <v>26</v>
      </c>
      <c r="M1250" t="s">
        <v>26</v>
      </c>
      <c r="N1250" s="4"/>
      <c r="O1250" s="4"/>
      <c r="P1250" s="4"/>
      <c r="Q1250" s="4"/>
      <c r="R1250" s="4"/>
      <c r="S1250" s="4"/>
      <c r="T1250" s="4">
        <v>-0.53</v>
      </c>
      <c r="U1250" s="2">
        <f t="shared" si="20"/>
        <v>-0.53</v>
      </c>
    </row>
    <row r="1251" spans="1:21" hidden="1" x14ac:dyDescent="0.25">
      <c r="A1251" s="3" t="s">
        <v>433</v>
      </c>
      <c r="B1251" t="s">
        <v>57</v>
      </c>
      <c r="C1251" t="s">
        <v>40</v>
      </c>
      <c r="D1251" t="s">
        <v>42</v>
      </c>
      <c r="E1251" t="s">
        <v>434</v>
      </c>
      <c r="F1251" t="s">
        <v>26</v>
      </c>
      <c r="G1251" t="s">
        <v>26</v>
      </c>
      <c r="H1251" t="s">
        <v>42</v>
      </c>
      <c r="I1251" t="s">
        <v>94</v>
      </c>
      <c r="J1251" t="s">
        <v>311</v>
      </c>
      <c r="K1251" t="s">
        <v>130</v>
      </c>
      <c r="L1251" t="s">
        <v>26</v>
      </c>
      <c r="M1251" t="s">
        <v>26</v>
      </c>
      <c r="N1251" s="4"/>
      <c r="O1251" s="4"/>
      <c r="P1251" s="4"/>
      <c r="Q1251" s="4"/>
      <c r="R1251" s="4"/>
      <c r="S1251" s="4"/>
      <c r="T1251" s="4">
        <v>88.220100000000002</v>
      </c>
      <c r="U1251" s="2">
        <f t="shared" si="20"/>
        <v>88.220100000000002</v>
      </c>
    </row>
    <row r="1252" spans="1:21" hidden="1" x14ac:dyDescent="0.25">
      <c r="A1252" s="3" t="s">
        <v>433</v>
      </c>
      <c r="B1252" t="s">
        <v>57</v>
      </c>
      <c r="C1252" t="s">
        <v>40</v>
      </c>
      <c r="D1252" t="s">
        <v>42</v>
      </c>
      <c r="E1252" t="s">
        <v>434</v>
      </c>
      <c r="F1252" t="s">
        <v>26</v>
      </c>
      <c r="G1252" t="s">
        <v>26</v>
      </c>
      <c r="H1252" t="s">
        <v>42</v>
      </c>
      <c r="I1252" t="s">
        <v>94</v>
      </c>
      <c r="J1252" t="s">
        <v>312</v>
      </c>
      <c r="K1252" t="s">
        <v>571</v>
      </c>
      <c r="L1252" t="s">
        <v>26</v>
      </c>
      <c r="M1252" t="s">
        <v>26</v>
      </c>
      <c r="N1252" s="4"/>
      <c r="O1252" s="4"/>
      <c r="P1252" s="4"/>
      <c r="Q1252" s="4"/>
      <c r="R1252" s="4"/>
      <c r="S1252" s="4"/>
      <c r="T1252" s="4">
        <v>61.360100000000003</v>
      </c>
      <c r="U1252" s="2">
        <f t="shared" si="20"/>
        <v>61.360100000000003</v>
      </c>
    </row>
    <row r="1253" spans="1:21" hidden="1" x14ac:dyDescent="0.25">
      <c r="A1253" s="3" t="s">
        <v>433</v>
      </c>
      <c r="B1253" t="s">
        <v>57</v>
      </c>
      <c r="C1253" t="s">
        <v>40</v>
      </c>
      <c r="D1253" t="s">
        <v>42</v>
      </c>
      <c r="E1253" t="s">
        <v>434</v>
      </c>
      <c r="F1253" t="s">
        <v>26</v>
      </c>
      <c r="G1253" t="s">
        <v>26</v>
      </c>
      <c r="H1253" t="s">
        <v>42</v>
      </c>
      <c r="I1253" t="s">
        <v>94</v>
      </c>
      <c r="J1253" t="s">
        <v>538</v>
      </c>
      <c r="K1253" t="s">
        <v>574</v>
      </c>
      <c r="L1253" t="s">
        <v>26</v>
      </c>
      <c r="M1253" t="s">
        <v>26</v>
      </c>
      <c r="N1253" s="4"/>
      <c r="O1253" s="4"/>
      <c r="P1253" s="4"/>
      <c r="Q1253" s="4"/>
      <c r="R1253" s="4"/>
      <c r="S1253" s="4"/>
      <c r="T1253" s="4">
        <v>25.850100000000008</v>
      </c>
      <c r="U1253" s="2">
        <f t="shared" si="20"/>
        <v>25.850100000000008</v>
      </c>
    </row>
    <row r="1254" spans="1:21" hidden="1" x14ac:dyDescent="0.25">
      <c r="A1254" s="3" t="s">
        <v>433</v>
      </c>
      <c r="B1254" t="s">
        <v>57</v>
      </c>
      <c r="C1254" t="s">
        <v>40</v>
      </c>
      <c r="D1254" t="s">
        <v>42</v>
      </c>
      <c r="E1254" t="s">
        <v>434</v>
      </c>
      <c r="F1254" t="s">
        <v>26</v>
      </c>
      <c r="G1254" t="s">
        <v>26</v>
      </c>
      <c r="H1254" t="s">
        <v>42</v>
      </c>
      <c r="I1254" t="s">
        <v>94</v>
      </c>
      <c r="J1254" t="s">
        <v>540</v>
      </c>
      <c r="K1254" t="s">
        <v>578</v>
      </c>
      <c r="L1254" t="s">
        <v>26</v>
      </c>
      <c r="M1254" t="s">
        <v>26</v>
      </c>
      <c r="N1254" s="4"/>
      <c r="O1254" s="4"/>
      <c r="P1254" s="4"/>
      <c r="Q1254" s="4"/>
      <c r="R1254" s="4"/>
      <c r="S1254" s="4"/>
      <c r="T1254" s="4">
        <v>0.48010000000000003</v>
      </c>
      <c r="U1254" s="2">
        <f t="shared" si="20"/>
        <v>0.48010000000000003</v>
      </c>
    </row>
    <row r="1255" spans="1:21" hidden="1" x14ac:dyDescent="0.25">
      <c r="A1255" s="3" t="s">
        <v>433</v>
      </c>
      <c r="B1255" t="s">
        <v>57</v>
      </c>
      <c r="C1255" t="s">
        <v>40</v>
      </c>
      <c r="D1255" t="s">
        <v>24</v>
      </c>
      <c r="E1255" t="s">
        <v>434</v>
      </c>
      <c r="F1255" t="s">
        <v>26</v>
      </c>
      <c r="G1255" t="s">
        <v>26</v>
      </c>
      <c r="H1255" t="s">
        <v>27</v>
      </c>
      <c r="I1255" t="s">
        <v>28</v>
      </c>
      <c r="J1255" t="s">
        <v>311</v>
      </c>
      <c r="K1255" t="s">
        <v>130</v>
      </c>
      <c r="L1255" t="s">
        <v>26</v>
      </c>
      <c r="M1255" t="s">
        <v>26</v>
      </c>
      <c r="N1255" s="4"/>
      <c r="O1255" s="4"/>
      <c r="P1255" s="4"/>
      <c r="Q1255" s="4"/>
      <c r="R1255" s="4"/>
      <c r="S1255" s="4"/>
      <c r="T1255" s="4">
        <v>-88.22</v>
      </c>
      <c r="U1255" s="2">
        <f t="shared" si="20"/>
        <v>-88.22</v>
      </c>
    </row>
    <row r="1256" spans="1:21" hidden="1" x14ac:dyDescent="0.25">
      <c r="A1256" s="3" t="s">
        <v>433</v>
      </c>
      <c r="B1256" t="s">
        <v>57</v>
      </c>
      <c r="C1256" t="s">
        <v>40</v>
      </c>
      <c r="D1256" t="s">
        <v>24</v>
      </c>
      <c r="E1256" t="s">
        <v>434</v>
      </c>
      <c r="F1256" t="s">
        <v>26</v>
      </c>
      <c r="G1256" t="s">
        <v>26</v>
      </c>
      <c r="H1256" t="s">
        <v>27</v>
      </c>
      <c r="I1256" t="s">
        <v>28</v>
      </c>
      <c r="J1256" t="s">
        <v>312</v>
      </c>
      <c r="K1256" t="s">
        <v>571</v>
      </c>
      <c r="L1256" t="s">
        <v>26</v>
      </c>
      <c r="M1256" t="s">
        <v>26</v>
      </c>
      <c r="N1256" s="4"/>
      <c r="O1256" s="4"/>
      <c r="P1256" s="4"/>
      <c r="Q1256" s="4"/>
      <c r="R1256" s="4"/>
      <c r="S1256" s="4"/>
      <c r="T1256" s="4">
        <v>-61.360000000000007</v>
      </c>
      <c r="U1256" s="2">
        <f t="shared" si="20"/>
        <v>-61.360000000000007</v>
      </c>
    </row>
    <row r="1257" spans="1:21" hidden="1" x14ac:dyDescent="0.25">
      <c r="A1257" s="3" t="s">
        <v>433</v>
      </c>
      <c r="B1257" t="s">
        <v>57</v>
      </c>
      <c r="C1257" t="s">
        <v>40</v>
      </c>
      <c r="D1257" t="s">
        <v>24</v>
      </c>
      <c r="E1257" t="s">
        <v>434</v>
      </c>
      <c r="F1257" t="s">
        <v>26</v>
      </c>
      <c r="G1257" t="s">
        <v>26</v>
      </c>
      <c r="H1257" t="s">
        <v>27</v>
      </c>
      <c r="I1257" t="s">
        <v>28</v>
      </c>
      <c r="J1257" t="s">
        <v>538</v>
      </c>
      <c r="K1257" t="s">
        <v>574</v>
      </c>
      <c r="L1257" t="s">
        <v>26</v>
      </c>
      <c r="M1257" t="s">
        <v>26</v>
      </c>
      <c r="N1257" s="4"/>
      <c r="O1257" s="4"/>
      <c r="P1257" s="4"/>
      <c r="Q1257" s="4"/>
      <c r="R1257" s="4"/>
      <c r="S1257" s="4"/>
      <c r="T1257" s="4">
        <v>-25.85</v>
      </c>
      <c r="U1257" s="2">
        <f t="shared" si="20"/>
        <v>-25.85</v>
      </c>
    </row>
    <row r="1258" spans="1:21" hidden="1" x14ac:dyDescent="0.25">
      <c r="A1258" s="3" t="s">
        <v>433</v>
      </c>
      <c r="B1258" t="s">
        <v>57</v>
      </c>
      <c r="C1258" t="s">
        <v>40</v>
      </c>
      <c r="D1258" t="s">
        <v>24</v>
      </c>
      <c r="E1258" t="s">
        <v>434</v>
      </c>
      <c r="F1258" t="s">
        <v>26</v>
      </c>
      <c r="G1258" t="s">
        <v>26</v>
      </c>
      <c r="H1258" t="s">
        <v>27</v>
      </c>
      <c r="I1258" t="s">
        <v>28</v>
      </c>
      <c r="J1258" t="s">
        <v>540</v>
      </c>
      <c r="K1258" t="s">
        <v>578</v>
      </c>
      <c r="L1258" t="s">
        <v>26</v>
      </c>
      <c r="M1258" t="s">
        <v>26</v>
      </c>
      <c r="N1258" s="4"/>
      <c r="O1258" s="4"/>
      <c r="P1258" s="4"/>
      <c r="Q1258" s="4"/>
      <c r="R1258" s="4"/>
      <c r="S1258" s="4"/>
      <c r="T1258" s="4">
        <v>-0.48</v>
      </c>
      <c r="U1258" s="2">
        <f t="shared" si="20"/>
        <v>-0.48</v>
      </c>
    </row>
    <row r="1259" spans="1:21" hidden="1" x14ac:dyDescent="0.25">
      <c r="A1259" s="3" t="s">
        <v>433</v>
      </c>
      <c r="B1259" t="s">
        <v>57</v>
      </c>
      <c r="C1259" t="s">
        <v>362</v>
      </c>
      <c r="D1259" t="s">
        <v>42</v>
      </c>
      <c r="E1259" t="s">
        <v>434</v>
      </c>
      <c r="F1259" t="s">
        <v>26</v>
      </c>
      <c r="G1259" t="s">
        <v>26</v>
      </c>
      <c r="H1259" t="s">
        <v>42</v>
      </c>
      <c r="I1259" t="s">
        <v>94</v>
      </c>
      <c r="J1259" t="s">
        <v>550</v>
      </c>
      <c r="K1259" t="s">
        <v>551</v>
      </c>
      <c r="L1259" t="s">
        <v>26</v>
      </c>
      <c r="M1259" t="s">
        <v>26</v>
      </c>
      <c r="N1259" s="4"/>
      <c r="O1259" s="4"/>
      <c r="P1259" s="4"/>
      <c r="Q1259" s="4"/>
      <c r="R1259" s="4"/>
      <c r="S1259" s="4"/>
      <c r="T1259" s="4">
        <v>6975.0000999999993</v>
      </c>
      <c r="U1259" s="2">
        <f t="shared" si="20"/>
        <v>6975.0000999999993</v>
      </c>
    </row>
    <row r="1260" spans="1:21" hidden="1" x14ac:dyDescent="0.25">
      <c r="A1260" s="3" t="s">
        <v>433</v>
      </c>
      <c r="B1260" t="s">
        <v>57</v>
      </c>
      <c r="C1260" t="s">
        <v>362</v>
      </c>
      <c r="D1260" t="s">
        <v>42</v>
      </c>
      <c r="E1260" t="s">
        <v>434</v>
      </c>
      <c r="F1260" t="s">
        <v>26</v>
      </c>
      <c r="G1260" t="s">
        <v>26</v>
      </c>
      <c r="H1260" t="s">
        <v>42</v>
      </c>
      <c r="I1260" t="s">
        <v>94</v>
      </c>
      <c r="J1260" t="s">
        <v>561</v>
      </c>
      <c r="K1260" t="s">
        <v>562</v>
      </c>
      <c r="L1260" t="s">
        <v>26</v>
      </c>
      <c r="M1260" t="s">
        <v>26</v>
      </c>
      <c r="N1260" s="4"/>
      <c r="O1260" s="4"/>
      <c r="P1260" s="4"/>
      <c r="Q1260" s="4"/>
      <c r="R1260" s="4"/>
      <c r="S1260" s="4"/>
      <c r="T1260" s="4">
        <v>25.0001</v>
      </c>
      <c r="U1260" s="2">
        <f t="shared" si="20"/>
        <v>25.0001</v>
      </c>
    </row>
    <row r="1261" spans="1:21" hidden="1" x14ac:dyDescent="0.25">
      <c r="A1261" s="3" t="s">
        <v>433</v>
      </c>
      <c r="B1261" t="s">
        <v>57</v>
      </c>
      <c r="C1261" t="s">
        <v>362</v>
      </c>
      <c r="D1261" t="s">
        <v>42</v>
      </c>
      <c r="E1261" t="s">
        <v>434</v>
      </c>
      <c r="F1261" t="s">
        <v>26</v>
      </c>
      <c r="G1261" t="s">
        <v>26</v>
      </c>
      <c r="H1261" t="s">
        <v>42</v>
      </c>
      <c r="I1261" t="s">
        <v>94</v>
      </c>
      <c r="J1261" t="s">
        <v>311</v>
      </c>
      <c r="K1261" t="s">
        <v>130</v>
      </c>
      <c r="L1261" t="s">
        <v>26</v>
      </c>
      <c r="M1261" t="s">
        <v>26</v>
      </c>
      <c r="N1261" s="4"/>
      <c r="O1261" s="4"/>
      <c r="P1261" s="4"/>
      <c r="Q1261" s="4"/>
      <c r="R1261" s="4"/>
      <c r="S1261" s="4"/>
      <c r="T1261" s="4">
        <v>22.270099999999999</v>
      </c>
      <c r="U1261" s="2">
        <f t="shared" si="20"/>
        <v>22.270099999999999</v>
      </c>
    </row>
    <row r="1262" spans="1:21" hidden="1" x14ac:dyDescent="0.25">
      <c r="A1262" s="3" t="s">
        <v>433</v>
      </c>
      <c r="B1262" t="s">
        <v>57</v>
      </c>
      <c r="C1262" t="s">
        <v>362</v>
      </c>
      <c r="D1262" t="s">
        <v>42</v>
      </c>
      <c r="E1262" t="s">
        <v>434</v>
      </c>
      <c r="F1262" t="s">
        <v>26</v>
      </c>
      <c r="G1262" t="s">
        <v>26</v>
      </c>
      <c r="H1262" t="s">
        <v>42</v>
      </c>
      <c r="I1262" t="s">
        <v>94</v>
      </c>
      <c r="J1262" t="s">
        <v>539</v>
      </c>
      <c r="K1262" t="s">
        <v>577</v>
      </c>
      <c r="L1262" t="s">
        <v>26</v>
      </c>
      <c r="M1262" t="s">
        <v>26</v>
      </c>
      <c r="N1262" s="4"/>
      <c r="O1262" s="4"/>
      <c r="P1262" s="4"/>
      <c r="Q1262" s="4"/>
      <c r="R1262" s="4"/>
      <c r="S1262" s="4"/>
      <c r="T1262" s="4">
        <v>94.250100000000003</v>
      </c>
      <c r="U1262" s="2">
        <f t="shared" si="20"/>
        <v>94.250100000000003</v>
      </c>
    </row>
    <row r="1263" spans="1:21" hidden="1" x14ac:dyDescent="0.25">
      <c r="A1263" s="3" t="s">
        <v>433</v>
      </c>
      <c r="B1263" t="s">
        <v>57</v>
      </c>
      <c r="C1263" t="s">
        <v>362</v>
      </c>
      <c r="D1263" t="s">
        <v>42</v>
      </c>
      <c r="E1263" t="s">
        <v>434</v>
      </c>
      <c r="F1263" t="s">
        <v>26</v>
      </c>
      <c r="G1263" t="s">
        <v>26</v>
      </c>
      <c r="H1263" t="s">
        <v>42</v>
      </c>
      <c r="I1263" t="s">
        <v>94</v>
      </c>
      <c r="J1263" t="s">
        <v>540</v>
      </c>
      <c r="K1263" t="s">
        <v>578</v>
      </c>
      <c r="L1263" t="s">
        <v>26</v>
      </c>
      <c r="M1263" t="s">
        <v>26</v>
      </c>
      <c r="N1263" s="4"/>
      <c r="O1263" s="4"/>
      <c r="P1263" s="4"/>
      <c r="Q1263" s="4"/>
      <c r="R1263" s="4"/>
      <c r="S1263" s="4"/>
      <c r="T1263" s="4">
        <v>28.310099999999998</v>
      </c>
      <c r="U1263" s="2">
        <f t="shared" si="20"/>
        <v>28.310099999999998</v>
      </c>
    </row>
    <row r="1264" spans="1:21" hidden="1" x14ac:dyDescent="0.25">
      <c r="A1264" s="3" t="s">
        <v>433</v>
      </c>
      <c r="B1264" t="s">
        <v>57</v>
      </c>
      <c r="C1264" t="s">
        <v>362</v>
      </c>
      <c r="D1264" t="s">
        <v>24</v>
      </c>
      <c r="E1264" t="s">
        <v>434</v>
      </c>
      <c r="F1264" t="s">
        <v>26</v>
      </c>
      <c r="G1264" t="s">
        <v>26</v>
      </c>
      <c r="H1264" t="s">
        <v>27</v>
      </c>
      <c r="I1264" t="s">
        <v>28</v>
      </c>
      <c r="J1264" t="s">
        <v>550</v>
      </c>
      <c r="K1264" t="s">
        <v>551</v>
      </c>
      <c r="L1264" t="s">
        <v>26</v>
      </c>
      <c r="M1264" t="s">
        <v>26</v>
      </c>
      <c r="N1264" s="4"/>
      <c r="O1264" s="4"/>
      <c r="P1264" s="4"/>
      <c r="Q1264" s="4"/>
      <c r="R1264" s="4"/>
      <c r="S1264" s="4"/>
      <c r="T1264" s="4">
        <v>-6975</v>
      </c>
      <c r="U1264" s="2">
        <f t="shared" si="20"/>
        <v>-6975</v>
      </c>
    </row>
    <row r="1265" spans="1:21" hidden="1" x14ac:dyDescent="0.25">
      <c r="A1265" s="3" t="s">
        <v>433</v>
      </c>
      <c r="B1265" t="s">
        <v>57</v>
      </c>
      <c r="C1265" t="s">
        <v>362</v>
      </c>
      <c r="D1265" t="s">
        <v>24</v>
      </c>
      <c r="E1265" t="s">
        <v>434</v>
      </c>
      <c r="F1265" t="s">
        <v>26</v>
      </c>
      <c r="G1265" t="s">
        <v>26</v>
      </c>
      <c r="H1265" t="s">
        <v>27</v>
      </c>
      <c r="I1265" t="s">
        <v>28</v>
      </c>
      <c r="J1265" t="s">
        <v>561</v>
      </c>
      <c r="K1265" t="s">
        <v>562</v>
      </c>
      <c r="L1265" t="s">
        <v>26</v>
      </c>
      <c r="M1265" t="s">
        <v>26</v>
      </c>
      <c r="N1265" s="4"/>
      <c r="O1265" s="4"/>
      <c r="P1265" s="4"/>
      <c r="Q1265" s="4"/>
      <c r="R1265" s="4"/>
      <c r="S1265" s="4"/>
      <c r="T1265" s="4">
        <v>-25</v>
      </c>
      <c r="U1265" s="2">
        <f t="shared" si="20"/>
        <v>-25</v>
      </c>
    </row>
    <row r="1266" spans="1:21" hidden="1" x14ac:dyDescent="0.25">
      <c r="A1266" s="3" t="s">
        <v>433</v>
      </c>
      <c r="B1266" t="s">
        <v>57</v>
      </c>
      <c r="C1266" t="s">
        <v>362</v>
      </c>
      <c r="D1266" t="s">
        <v>24</v>
      </c>
      <c r="E1266" t="s">
        <v>434</v>
      </c>
      <c r="F1266" t="s">
        <v>26</v>
      </c>
      <c r="G1266" t="s">
        <v>26</v>
      </c>
      <c r="H1266" t="s">
        <v>27</v>
      </c>
      <c r="I1266" t="s">
        <v>28</v>
      </c>
      <c r="J1266" t="s">
        <v>311</v>
      </c>
      <c r="K1266" t="s">
        <v>130</v>
      </c>
      <c r="L1266" t="s">
        <v>26</v>
      </c>
      <c r="M1266" t="s">
        <v>26</v>
      </c>
      <c r="N1266" s="4"/>
      <c r="O1266" s="4"/>
      <c r="P1266" s="4"/>
      <c r="Q1266" s="4"/>
      <c r="R1266" s="4"/>
      <c r="S1266" s="4"/>
      <c r="T1266" s="4">
        <v>-22.27</v>
      </c>
      <c r="U1266" s="2">
        <f t="shared" si="20"/>
        <v>-22.27</v>
      </c>
    </row>
    <row r="1267" spans="1:21" hidden="1" x14ac:dyDescent="0.25">
      <c r="A1267" s="3" t="s">
        <v>433</v>
      </c>
      <c r="B1267" t="s">
        <v>57</v>
      </c>
      <c r="C1267" t="s">
        <v>362</v>
      </c>
      <c r="D1267" t="s">
        <v>24</v>
      </c>
      <c r="E1267" t="s">
        <v>434</v>
      </c>
      <c r="F1267" t="s">
        <v>26</v>
      </c>
      <c r="G1267" t="s">
        <v>26</v>
      </c>
      <c r="H1267" t="s">
        <v>27</v>
      </c>
      <c r="I1267" t="s">
        <v>28</v>
      </c>
      <c r="J1267" t="s">
        <v>539</v>
      </c>
      <c r="K1267" t="s">
        <v>577</v>
      </c>
      <c r="L1267" t="s">
        <v>26</v>
      </c>
      <c r="M1267" t="s">
        <v>26</v>
      </c>
      <c r="N1267" s="4"/>
      <c r="O1267" s="4"/>
      <c r="P1267" s="4"/>
      <c r="Q1267" s="4"/>
      <c r="R1267" s="4"/>
      <c r="S1267" s="4"/>
      <c r="T1267" s="4">
        <v>-94.25</v>
      </c>
      <c r="U1267" s="2">
        <f t="shared" si="20"/>
        <v>-94.25</v>
      </c>
    </row>
    <row r="1268" spans="1:21" hidden="1" x14ac:dyDescent="0.25">
      <c r="A1268" s="3" t="s">
        <v>433</v>
      </c>
      <c r="B1268" t="s">
        <v>57</v>
      </c>
      <c r="C1268" t="s">
        <v>362</v>
      </c>
      <c r="D1268" t="s">
        <v>24</v>
      </c>
      <c r="E1268" t="s">
        <v>434</v>
      </c>
      <c r="F1268" t="s">
        <v>26</v>
      </c>
      <c r="G1268" t="s">
        <v>26</v>
      </c>
      <c r="H1268" t="s">
        <v>27</v>
      </c>
      <c r="I1268" t="s">
        <v>28</v>
      </c>
      <c r="J1268" t="s">
        <v>540</v>
      </c>
      <c r="K1268" t="s">
        <v>578</v>
      </c>
      <c r="L1268" t="s">
        <v>26</v>
      </c>
      <c r="M1268" t="s">
        <v>26</v>
      </c>
      <c r="N1268" s="4"/>
      <c r="O1268" s="4"/>
      <c r="P1268" s="4"/>
      <c r="Q1268" s="4"/>
      <c r="R1268" s="4"/>
      <c r="S1268" s="4"/>
      <c r="T1268" s="4">
        <v>-28.31</v>
      </c>
      <c r="U1268" s="2">
        <f t="shared" si="20"/>
        <v>-28.31</v>
      </c>
    </row>
    <row r="1269" spans="1:21" hidden="1" x14ac:dyDescent="0.25">
      <c r="A1269" s="3" t="s">
        <v>433</v>
      </c>
      <c r="B1269" t="s">
        <v>57</v>
      </c>
      <c r="C1269" t="s">
        <v>243</v>
      </c>
      <c r="D1269" t="s">
        <v>42</v>
      </c>
      <c r="E1269" t="s">
        <v>434</v>
      </c>
      <c r="F1269" t="s">
        <v>26</v>
      </c>
      <c r="G1269" t="s">
        <v>26</v>
      </c>
      <c r="H1269" t="s">
        <v>42</v>
      </c>
      <c r="I1269" t="s">
        <v>94</v>
      </c>
      <c r="J1269" t="s">
        <v>548</v>
      </c>
      <c r="K1269" t="s">
        <v>549</v>
      </c>
      <c r="L1269" t="s">
        <v>26</v>
      </c>
      <c r="M1269" t="s">
        <v>26</v>
      </c>
      <c r="N1269" s="4"/>
      <c r="O1269" s="4"/>
      <c r="P1269" s="4"/>
      <c r="Q1269" s="4"/>
      <c r="R1269" s="4"/>
      <c r="S1269" s="4"/>
      <c r="T1269" s="4">
        <v>5998.0501000000004</v>
      </c>
      <c r="U1269" s="2">
        <f t="shared" si="20"/>
        <v>5998.0501000000004</v>
      </c>
    </row>
    <row r="1270" spans="1:21" hidden="1" x14ac:dyDescent="0.25">
      <c r="A1270" s="3" t="s">
        <v>433</v>
      </c>
      <c r="B1270" t="s">
        <v>57</v>
      </c>
      <c r="C1270" t="s">
        <v>243</v>
      </c>
      <c r="D1270" t="s">
        <v>42</v>
      </c>
      <c r="E1270" t="s">
        <v>434</v>
      </c>
      <c r="F1270" t="s">
        <v>26</v>
      </c>
      <c r="G1270" t="s">
        <v>26</v>
      </c>
      <c r="H1270" t="s">
        <v>42</v>
      </c>
      <c r="I1270" t="s">
        <v>94</v>
      </c>
      <c r="J1270" t="s">
        <v>565</v>
      </c>
      <c r="K1270" t="s">
        <v>566</v>
      </c>
      <c r="L1270" t="s">
        <v>26</v>
      </c>
      <c r="M1270" t="s">
        <v>26</v>
      </c>
      <c r="N1270" s="4"/>
      <c r="O1270" s="4"/>
      <c r="P1270" s="4"/>
      <c r="Q1270" s="4"/>
      <c r="R1270" s="4"/>
      <c r="S1270" s="4"/>
      <c r="T1270" s="4">
        <v>1050.5201</v>
      </c>
      <c r="U1270" s="2">
        <f t="shared" si="20"/>
        <v>1050.5201</v>
      </c>
    </row>
    <row r="1271" spans="1:21" hidden="1" x14ac:dyDescent="0.25">
      <c r="A1271" s="3" t="s">
        <v>433</v>
      </c>
      <c r="B1271" t="s">
        <v>57</v>
      </c>
      <c r="C1271" t="s">
        <v>243</v>
      </c>
      <c r="D1271" t="s">
        <v>42</v>
      </c>
      <c r="E1271" t="s">
        <v>434</v>
      </c>
      <c r="F1271" t="s">
        <v>26</v>
      </c>
      <c r="G1271" t="s">
        <v>26</v>
      </c>
      <c r="H1271" t="s">
        <v>42</v>
      </c>
      <c r="I1271" t="s">
        <v>94</v>
      </c>
      <c r="J1271" t="s">
        <v>569</v>
      </c>
      <c r="K1271" t="s">
        <v>570</v>
      </c>
      <c r="L1271" t="s">
        <v>26</v>
      </c>
      <c r="M1271" t="s">
        <v>26</v>
      </c>
      <c r="N1271" s="4"/>
      <c r="O1271" s="4"/>
      <c r="P1271" s="4"/>
      <c r="Q1271" s="4"/>
      <c r="R1271" s="4"/>
      <c r="S1271" s="4"/>
      <c r="T1271" s="4">
        <v>18.630099999999999</v>
      </c>
      <c r="U1271" s="2">
        <f t="shared" si="20"/>
        <v>18.630099999999999</v>
      </c>
    </row>
    <row r="1272" spans="1:21" hidden="1" x14ac:dyDescent="0.25">
      <c r="A1272" s="3" t="s">
        <v>433</v>
      </c>
      <c r="B1272" t="s">
        <v>57</v>
      </c>
      <c r="C1272" t="s">
        <v>243</v>
      </c>
      <c r="D1272" t="s">
        <v>42</v>
      </c>
      <c r="E1272" t="s">
        <v>434</v>
      </c>
      <c r="F1272" t="s">
        <v>26</v>
      </c>
      <c r="G1272" t="s">
        <v>26</v>
      </c>
      <c r="H1272" t="s">
        <v>42</v>
      </c>
      <c r="I1272" t="s">
        <v>94</v>
      </c>
      <c r="J1272" t="s">
        <v>312</v>
      </c>
      <c r="K1272" t="s">
        <v>571</v>
      </c>
      <c r="L1272" t="s">
        <v>26</v>
      </c>
      <c r="M1272" t="s">
        <v>26</v>
      </c>
      <c r="N1272" s="4"/>
      <c r="O1272" s="4"/>
      <c r="P1272" s="4"/>
      <c r="Q1272" s="4"/>
      <c r="R1272" s="4"/>
      <c r="S1272" s="4"/>
      <c r="T1272" s="4">
        <v>76.630099999999999</v>
      </c>
      <c r="U1272" s="2">
        <f t="shared" si="20"/>
        <v>76.630099999999999</v>
      </c>
    </row>
    <row r="1273" spans="1:21" hidden="1" x14ac:dyDescent="0.25">
      <c r="A1273" s="3" t="s">
        <v>433</v>
      </c>
      <c r="B1273" t="s">
        <v>57</v>
      </c>
      <c r="C1273" t="s">
        <v>243</v>
      </c>
      <c r="D1273" t="s">
        <v>42</v>
      </c>
      <c r="E1273" t="s">
        <v>434</v>
      </c>
      <c r="F1273" t="s">
        <v>26</v>
      </c>
      <c r="G1273" t="s">
        <v>26</v>
      </c>
      <c r="H1273" t="s">
        <v>42</v>
      </c>
      <c r="I1273" t="s">
        <v>94</v>
      </c>
      <c r="J1273" t="s">
        <v>538</v>
      </c>
      <c r="K1273" t="s">
        <v>574</v>
      </c>
      <c r="L1273" t="s">
        <v>26</v>
      </c>
      <c r="M1273" t="s">
        <v>26</v>
      </c>
      <c r="N1273" s="4"/>
      <c r="O1273" s="4"/>
      <c r="P1273" s="4"/>
      <c r="Q1273" s="4"/>
      <c r="R1273" s="4"/>
      <c r="S1273" s="4"/>
      <c r="T1273" s="4">
        <v>3.9801000000000002</v>
      </c>
      <c r="U1273" s="2">
        <f t="shared" si="20"/>
        <v>3.9801000000000002</v>
      </c>
    </row>
    <row r="1274" spans="1:21" hidden="1" x14ac:dyDescent="0.25">
      <c r="A1274" s="3" t="s">
        <v>433</v>
      </c>
      <c r="B1274" t="s">
        <v>57</v>
      </c>
      <c r="C1274" t="s">
        <v>243</v>
      </c>
      <c r="D1274" t="s">
        <v>42</v>
      </c>
      <c r="E1274" t="s">
        <v>434</v>
      </c>
      <c r="F1274" t="s">
        <v>26</v>
      </c>
      <c r="G1274" t="s">
        <v>26</v>
      </c>
      <c r="H1274" t="s">
        <v>42</v>
      </c>
      <c r="I1274" t="s">
        <v>94</v>
      </c>
      <c r="J1274" t="s">
        <v>540</v>
      </c>
      <c r="K1274" t="s">
        <v>578</v>
      </c>
      <c r="L1274" t="s">
        <v>26</v>
      </c>
      <c r="M1274" t="s">
        <v>26</v>
      </c>
      <c r="N1274" s="4"/>
      <c r="O1274" s="4"/>
      <c r="P1274" s="4"/>
      <c r="Q1274" s="4"/>
      <c r="R1274" s="4"/>
      <c r="S1274" s="4"/>
      <c r="T1274" s="4">
        <v>7432.2501000000002</v>
      </c>
      <c r="U1274" s="2">
        <f t="shared" si="20"/>
        <v>7432.2501000000002</v>
      </c>
    </row>
    <row r="1275" spans="1:21" hidden="1" x14ac:dyDescent="0.25">
      <c r="A1275" s="3" t="s">
        <v>433</v>
      </c>
      <c r="B1275" t="s">
        <v>57</v>
      </c>
      <c r="C1275" t="s">
        <v>243</v>
      </c>
      <c r="D1275" t="s">
        <v>24</v>
      </c>
      <c r="E1275" t="s">
        <v>434</v>
      </c>
      <c r="F1275" t="s">
        <v>26</v>
      </c>
      <c r="G1275" t="s">
        <v>26</v>
      </c>
      <c r="H1275" t="s">
        <v>27</v>
      </c>
      <c r="I1275" t="s">
        <v>28</v>
      </c>
      <c r="J1275" t="s">
        <v>548</v>
      </c>
      <c r="K1275" t="s">
        <v>549</v>
      </c>
      <c r="L1275" t="s">
        <v>26</v>
      </c>
      <c r="M1275" t="s">
        <v>26</v>
      </c>
      <c r="N1275" s="4"/>
      <c r="O1275" s="4"/>
      <c r="P1275" s="4"/>
      <c r="Q1275" s="4"/>
      <c r="R1275" s="4"/>
      <c r="S1275" s="4"/>
      <c r="T1275" s="4">
        <v>-5998.05</v>
      </c>
      <c r="U1275" s="2">
        <f t="shared" si="20"/>
        <v>-5998.05</v>
      </c>
    </row>
    <row r="1276" spans="1:21" hidden="1" x14ac:dyDescent="0.25">
      <c r="A1276" s="3" t="s">
        <v>433</v>
      </c>
      <c r="B1276" t="s">
        <v>57</v>
      </c>
      <c r="C1276" t="s">
        <v>243</v>
      </c>
      <c r="D1276" t="s">
        <v>24</v>
      </c>
      <c r="E1276" t="s">
        <v>434</v>
      </c>
      <c r="F1276" t="s">
        <v>26</v>
      </c>
      <c r="G1276" t="s">
        <v>26</v>
      </c>
      <c r="H1276" t="s">
        <v>27</v>
      </c>
      <c r="I1276" t="s">
        <v>28</v>
      </c>
      <c r="J1276" t="s">
        <v>565</v>
      </c>
      <c r="K1276" t="s">
        <v>566</v>
      </c>
      <c r="L1276" t="s">
        <v>26</v>
      </c>
      <c r="M1276" t="s">
        <v>26</v>
      </c>
      <c r="N1276" s="4"/>
      <c r="O1276" s="4"/>
      <c r="P1276" s="4"/>
      <c r="Q1276" s="4"/>
      <c r="R1276" s="4"/>
      <c r="S1276" s="4"/>
      <c r="T1276" s="4">
        <v>-1050.52</v>
      </c>
      <c r="U1276" s="2">
        <f t="shared" si="20"/>
        <v>-1050.52</v>
      </c>
    </row>
    <row r="1277" spans="1:21" hidden="1" x14ac:dyDescent="0.25">
      <c r="A1277" s="3" t="s">
        <v>433</v>
      </c>
      <c r="B1277" t="s">
        <v>57</v>
      </c>
      <c r="C1277" t="s">
        <v>243</v>
      </c>
      <c r="D1277" t="s">
        <v>24</v>
      </c>
      <c r="E1277" t="s">
        <v>434</v>
      </c>
      <c r="F1277" t="s">
        <v>26</v>
      </c>
      <c r="G1277" t="s">
        <v>26</v>
      </c>
      <c r="H1277" t="s">
        <v>27</v>
      </c>
      <c r="I1277" t="s">
        <v>28</v>
      </c>
      <c r="J1277" t="s">
        <v>569</v>
      </c>
      <c r="K1277" t="s">
        <v>570</v>
      </c>
      <c r="L1277" t="s">
        <v>26</v>
      </c>
      <c r="M1277" t="s">
        <v>26</v>
      </c>
      <c r="N1277" s="4"/>
      <c r="O1277" s="4"/>
      <c r="P1277" s="4"/>
      <c r="Q1277" s="4"/>
      <c r="R1277" s="4"/>
      <c r="S1277" s="4"/>
      <c r="T1277" s="4">
        <v>-18.63</v>
      </c>
      <c r="U1277" s="2">
        <f t="shared" si="20"/>
        <v>-18.63</v>
      </c>
    </row>
    <row r="1278" spans="1:21" hidden="1" x14ac:dyDescent="0.25">
      <c r="A1278" s="3" t="s">
        <v>433</v>
      </c>
      <c r="B1278" t="s">
        <v>57</v>
      </c>
      <c r="C1278" t="s">
        <v>243</v>
      </c>
      <c r="D1278" t="s">
        <v>24</v>
      </c>
      <c r="E1278" t="s">
        <v>434</v>
      </c>
      <c r="F1278" t="s">
        <v>26</v>
      </c>
      <c r="G1278" t="s">
        <v>26</v>
      </c>
      <c r="H1278" t="s">
        <v>27</v>
      </c>
      <c r="I1278" t="s">
        <v>28</v>
      </c>
      <c r="J1278" t="s">
        <v>312</v>
      </c>
      <c r="K1278" t="s">
        <v>571</v>
      </c>
      <c r="L1278" t="s">
        <v>26</v>
      </c>
      <c r="M1278" t="s">
        <v>26</v>
      </c>
      <c r="N1278" s="4"/>
      <c r="O1278" s="4"/>
      <c r="P1278" s="4"/>
      <c r="Q1278" s="4"/>
      <c r="R1278" s="4"/>
      <c r="S1278" s="4"/>
      <c r="T1278" s="4">
        <v>-76.63</v>
      </c>
      <c r="U1278" s="2">
        <f t="shared" si="20"/>
        <v>-76.63</v>
      </c>
    </row>
    <row r="1279" spans="1:21" hidden="1" x14ac:dyDescent="0.25">
      <c r="A1279" s="3" t="s">
        <v>433</v>
      </c>
      <c r="B1279" t="s">
        <v>57</v>
      </c>
      <c r="C1279" t="s">
        <v>243</v>
      </c>
      <c r="D1279" t="s">
        <v>24</v>
      </c>
      <c r="E1279" t="s">
        <v>434</v>
      </c>
      <c r="F1279" t="s">
        <v>26</v>
      </c>
      <c r="G1279" t="s">
        <v>26</v>
      </c>
      <c r="H1279" t="s">
        <v>27</v>
      </c>
      <c r="I1279" t="s">
        <v>28</v>
      </c>
      <c r="J1279" t="s">
        <v>538</v>
      </c>
      <c r="K1279" t="s">
        <v>574</v>
      </c>
      <c r="L1279" t="s">
        <v>26</v>
      </c>
      <c r="M1279" t="s">
        <v>26</v>
      </c>
      <c r="N1279" s="4"/>
      <c r="O1279" s="4"/>
      <c r="P1279" s="4"/>
      <c r="Q1279" s="4"/>
      <c r="R1279" s="4"/>
      <c r="S1279" s="4"/>
      <c r="T1279" s="4">
        <v>-3.9800000000000009</v>
      </c>
      <c r="U1279" s="2">
        <f t="shared" si="20"/>
        <v>-3.9800000000000009</v>
      </c>
    </row>
    <row r="1280" spans="1:21" hidden="1" x14ac:dyDescent="0.25">
      <c r="A1280" s="3" t="s">
        <v>433</v>
      </c>
      <c r="B1280" t="s">
        <v>57</v>
      </c>
      <c r="C1280" t="s">
        <v>243</v>
      </c>
      <c r="D1280" t="s">
        <v>24</v>
      </c>
      <c r="E1280" t="s">
        <v>434</v>
      </c>
      <c r="F1280" t="s">
        <v>26</v>
      </c>
      <c r="G1280" t="s">
        <v>26</v>
      </c>
      <c r="H1280" t="s">
        <v>27</v>
      </c>
      <c r="I1280" t="s">
        <v>28</v>
      </c>
      <c r="J1280" t="s">
        <v>540</v>
      </c>
      <c r="K1280" t="s">
        <v>578</v>
      </c>
      <c r="L1280" t="s">
        <v>26</v>
      </c>
      <c r="M1280" t="s">
        <v>26</v>
      </c>
      <c r="N1280" s="4"/>
      <c r="O1280" s="4"/>
      <c r="P1280" s="4"/>
      <c r="Q1280" s="4"/>
      <c r="R1280" s="4"/>
      <c r="S1280" s="4"/>
      <c r="T1280" s="4">
        <v>-7432.2500000000018</v>
      </c>
      <c r="U1280" s="2">
        <f t="shared" si="20"/>
        <v>-7432.2500000000018</v>
      </c>
    </row>
    <row r="1281" spans="1:21" hidden="1" x14ac:dyDescent="0.25">
      <c r="A1281" s="3" t="s">
        <v>433</v>
      </c>
      <c r="B1281" t="s">
        <v>57</v>
      </c>
      <c r="C1281" t="s">
        <v>246</v>
      </c>
      <c r="D1281" t="s">
        <v>42</v>
      </c>
      <c r="E1281" t="s">
        <v>434</v>
      </c>
      <c r="F1281" t="s">
        <v>26</v>
      </c>
      <c r="G1281" t="s">
        <v>26</v>
      </c>
      <c r="H1281" t="s">
        <v>42</v>
      </c>
      <c r="I1281" t="s">
        <v>94</v>
      </c>
      <c r="J1281" t="s">
        <v>545</v>
      </c>
      <c r="K1281" t="s">
        <v>546</v>
      </c>
      <c r="L1281" t="s">
        <v>26</v>
      </c>
      <c r="M1281" t="s">
        <v>26</v>
      </c>
      <c r="N1281" s="4"/>
      <c r="O1281" s="4"/>
      <c r="P1281" s="4"/>
      <c r="Q1281" s="4"/>
      <c r="R1281" s="4"/>
      <c r="S1281" s="4"/>
      <c r="T1281" s="4">
        <v>6.3300999999999998</v>
      </c>
      <c r="U1281" s="2">
        <f t="shared" si="20"/>
        <v>6.3300999999999998</v>
      </c>
    </row>
    <row r="1282" spans="1:21" hidden="1" x14ac:dyDescent="0.25">
      <c r="A1282" s="3" t="s">
        <v>433</v>
      </c>
      <c r="B1282" t="s">
        <v>57</v>
      </c>
      <c r="C1282" t="s">
        <v>246</v>
      </c>
      <c r="D1282" t="s">
        <v>42</v>
      </c>
      <c r="E1282" t="s">
        <v>434</v>
      </c>
      <c r="F1282" t="s">
        <v>26</v>
      </c>
      <c r="G1282" t="s">
        <v>26</v>
      </c>
      <c r="H1282" t="s">
        <v>42</v>
      </c>
      <c r="I1282" t="s">
        <v>94</v>
      </c>
      <c r="J1282" t="s">
        <v>555</v>
      </c>
      <c r="K1282" t="s">
        <v>556</v>
      </c>
      <c r="L1282" t="s">
        <v>26</v>
      </c>
      <c r="M1282" t="s">
        <v>26</v>
      </c>
      <c r="N1282" s="4"/>
      <c r="O1282" s="4"/>
      <c r="P1282" s="4"/>
      <c r="Q1282" s="4"/>
      <c r="R1282" s="4"/>
      <c r="S1282" s="4"/>
      <c r="T1282" s="4">
        <v>9952.0001000000011</v>
      </c>
      <c r="U1282" s="2">
        <f t="shared" si="20"/>
        <v>9952.0001000000011</v>
      </c>
    </row>
    <row r="1283" spans="1:21" hidden="1" x14ac:dyDescent="0.25">
      <c r="A1283" s="3" t="s">
        <v>433</v>
      </c>
      <c r="B1283" t="s">
        <v>57</v>
      </c>
      <c r="C1283" t="s">
        <v>246</v>
      </c>
      <c r="D1283" t="s">
        <v>42</v>
      </c>
      <c r="E1283" t="s">
        <v>434</v>
      </c>
      <c r="F1283" t="s">
        <v>26</v>
      </c>
      <c r="G1283" t="s">
        <v>26</v>
      </c>
      <c r="H1283" t="s">
        <v>42</v>
      </c>
      <c r="I1283" t="s">
        <v>94</v>
      </c>
      <c r="J1283" t="s">
        <v>557</v>
      </c>
      <c r="K1283" t="s">
        <v>558</v>
      </c>
      <c r="L1283" t="s">
        <v>26</v>
      </c>
      <c r="M1283" t="s">
        <v>26</v>
      </c>
      <c r="N1283" s="4"/>
      <c r="O1283" s="4"/>
      <c r="P1283" s="4"/>
      <c r="Q1283" s="4"/>
      <c r="R1283" s="4"/>
      <c r="S1283" s="4"/>
      <c r="T1283" s="4">
        <v>17316.360100000002</v>
      </c>
      <c r="U1283" s="2">
        <f t="shared" si="20"/>
        <v>17316.360100000002</v>
      </c>
    </row>
    <row r="1284" spans="1:21" hidden="1" x14ac:dyDescent="0.25">
      <c r="A1284" s="3" t="s">
        <v>433</v>
      </c>
      <c r="B1284" t="s">
        <v>57</v>
      </c>
      <c r="C1284" t="s">
        <v>246</v>
      </c>
      <c r="D1284" t="s">
        <v>42</v>
      </c>
      <c r="E1284" t="s">
        <v>434</v>
      </c>
      <c r="F1284" t="s">
        <v>26</v>
      </c>
      <c r="G1284" t="s">
        <v>26</v>
      </c>
      <c r="H1284" t="s">
        <v>42</v>
      </c>
      <c r="I1284" t="s">
        <v>94</v>
      </c>
      <c r="J1284" t="s">
        <v>561</v>
      </c>
      <c r="K1284" t="s">
        <v>562</v>
      </c>
      <c r="L1284" t="s">
        <v>26</v>
      </c>
      <c r="M1284" t="s">
        <v>26</v>
      </c>
      <c r="N1284" s="4"/>
      <c r="O1284" s="4"/>
      <c r="P1284" s="4"/>
      <c r="Q1284" s="4"/>
      <c r="R1284" s="4"/>
      <c r="S1284" s="4"/>
      <c r="T1284" s="4">
        <v>153.14010000000002</v>
      </c>
      <c r="U1284" s="2">
        <f t="shared" si="20"/>
        <v>153.14010000000002</v>
      </c>
    </row>
    <row r="1285" spans="1:21" hidden="1" x14ac:dyDescent="0.25">
      <c r="A1285" s="3" t="s">
        <v>433</v>
      </c>
      <c r="B1285" t="s">
        <v>57</v>
      </c>
      <c r="C1285" t="s">
        <v>246</v>
      </c>
      <c r="D1285" t="s">
        <v>42</v>
      </c>
      <c r="E1285" t="s">
        <v>434</v>
      </c>
      <c r="F1285" t="s">
        <v>26</v>
      </c>
      <c r="G1285" t="s">
        <v>26</v>
      </c>
      <c r="H1285" t="s">
        <v>42</v>
      </c>
      <c r="I1285" t="s">
        <v>94</v>
      </c>
      <c r="J1285" t="s">
        <v>565</v>
      </c>
      <c r="K1285" t="s">
        <v>566</v>
      </c>
      <c r="L1285" t="s">
        <v>26</v>
      </c>
      <c r="M1285" t="s">
        <v>26</v>
      </c>
      <c r="N1285" s="4"/>
      <c r="O1285" s="4"/>
      <c r="P1285" s="4"/>
      <c r="Q1285" s="4"/>
      <c r="R1285" s="4"/>
      <c r="S1285" s="4"/>
      <c r="T1285" s="4">
        <v>745.14009999999996</v>
      </c>
      <c r="U1285" s="2">
        <f t="shared" si="20"/>
        <v>745.14009999999996</v>
      </c>
    </row>
    <row r="1286" spans="1:21" hidden="1" x14ac:dyDescent="0.25">
      <c r="A1286" s="3" t="s">
        <v>433</v>
      </c>
      <c r="B1286" t="s">
        <v>57</v>
      </c>
      <c r="C1286" t="s">
        <v>246</v>
      </c>
      <c r="D1286" t="s">
        <v>42</v>
      </c>
      <c r="E1286" t="s">
        <v>434</v>
      </c>
      <c r="F1286" t="s">
        <v>26</v>
      </c>
      <c r="G1286" t="s">
        <v>26</v>
      </c>
      <c r="H1286" t="s">
        <v>42</v>
      </c>
      <c r="I1286" t="s">
        <v>94</v>
      </c>
      <c r="J1286" t="s">
        <v>569</v>
      </c>
      <c r="K1286" t="s">
        <v>570</v>
      </c>
      <c r="L1286" t="s">
        <v>26</v>
      </c>
      <c r="M1286" t="s">
        <v>26</v>
      </c>
      <c r="N1286" s="4"/>
      <c r="O1286" s="4"/>
      <c r="P1286" s="4"/>
      <c r="Q1286" s="4"/>
      <c r="R1286" s="4"/>
      <c r="S1286" s="4"/>
      <c r="T1286" s="4">
        <v>100.0001</v>
      </c>
      <c r="U1286" s="2">
        <f t="shared" si="20"/>
        <v>100.0001</v>
      </c>
    </row>
    <row r="1287" spans="1:21" hidden="1" x14ac:dyDescent="0.25">
      <c r="A1287" s="3" t="s">
        <v>433</v>
      </c>
      <c r="B1287" t="s">
        <v>57</v>
      </c>
      <c r="C1287" t="s">
        <v>246</v>
      </c>
      <c r="D1287" t="s">
        <v>42</v>
      </c>
      <c r="E1287" t="s">
        <v>434</v>
      </c>
      <c r="F1287" t="s">
        <v>26</v>
      </c>
      <c r="G1287" t="s">
        <v>26</v>
      </c>
      <c r="H1287" t="s">
        <v>42</v>
      </c>
      <c r="I1287" t="s">
        <v>94</v>
      </c>
      <c r="J1287" t="s">
        <v>314</v>
      </c>
      <c r="K1287" t="s">
        <v>234</v>
      </c>
      <c r="L1287" t="s">
        <v>26</v>
      </c>
      <c r="M1287" t="s">
        <v>26</v>
      </c>
      <c r="N1287" s="4"/>
      <c r="O1287" s="4"/>
      <c r="P1287" s="4"/>
      <c r="Q1287" s="4"/>
      <c r="R1287" s="4"/>
      <c r="S1287" s="4"/>
      <c r="T1287" s="4">
        <v>9.9999999999999991E-5</v>
      </c>
      <c r="U1287" s="2">
        <f t="shared" si="20"/>
        <v>9.9999999999999991E-5</v>
      </c>
    </row>
    <row r="1288" spans="1:21" hidden="1" x14ac:dyDescent="0.25">
      <c r="A1288" s="3" t="s">
        <v>433</v>
      </c>
      <c r="B1288" t="s">
        <v>57</v>
      </c>
      <c r="C1288" t="s">
        <v>246</v>
      </c>
      <c r="D1288" t="s">
        <v>42</v>
      </c>
      <c r="E1288" t="s">
        <v>434</v>
      </c>
      <c r="F1288" t="s">
        <v>26</v>
      </c>
      <c r="G1288" t="s">
        <v>26</v>
      </c>
      <c r="H1288" t="s">
        <v>42</v>
      </c>
      <c r="I1288" t="s">
        <v>94</v>
      </c>
      <c r="J1288" t="s">
        <v>312</v>
      </c>
      <c r="K1288" t="s">
        <v>571</v>
      </c>
      <c r="L1288" t="s">
        <v>26</v>
      </c>
      <c r="M1288" t="s">
        <v>26</v>
      </c>
      <c r="N1288" s="4"/>
      <c r="O1288" s="4"/>
      <c r="P1288" s="4"/>
      <c r="Q1288" s="4"/>
      <c r="R1288" s="4"/>
      <c r="S1288" s="4"/>
      <c r="T1288" s="4">
        <v>12.530099999999999</v>
      </c>
      <c r="U1288" s="2">
        <f t="shared" si="20"/>
        <v>12.530099999999999</v>
      </c>
    </row>
    <row r="1289" spans="1:21" hidden="1" x14ac:dyDescent="0.25">
      <c r="A1289" s="3" t="s">
        <v>433</v>
      </c>
      <c r="B1289" t="s">
        <v>57</v>
      </c>
      <c r="C1289" t="s">
        <v>246</v>
      </c>
      <c r="D1289" t="s">
        <v>42</v>
      </c>
      <c r="E1289" t="s">
        <v>434</v>
      </c>
      <c r="F1289" t="s">
        <v>26</v>
      </c>
      <c r="G1289" t="s">
        <v>26</v>
      </c>
      <c r="H1289" t="s">
        <v>42</v>
      </c>
      <c r="I1289" t="s">
        <v>94</v>
      </c>
      <c r="J1289" t="s">
        <v>538</v>
      </c>
      <c r="K1289" t="s">
        <v>574</v>
      </c>
      <c r="L1289" t="s">
        <v>26</v>
      </c>
      <c r="M1289" t="s">
        <v>26</v>
      </c>
      <c r="N1289" s="4"/>
      <c r="O1289" s="4"/>
      <c r="P1289" s="4"/>
      <c r="Q1289" s="4"/>
      <c r="R1289" s="4"/>
      <c r="S1289" s="4"/>
      <c r="T1289" s="4">
        <v>9.4001000000000001</v>
      </c>
      <c r="U1289" s="2">
        <f t="shared" si="20"/>
        <v>9.4001000000000001</v>
      </c>
    </row>
    <row r="1290" spans="1:21" hidden="1" x14ac:dyDescent="0.25">
      <c r="A1290" s="3" t="s">
        <v>433</v>
      </c>
      <c r="B1290" t="s">
        <v>57</v>
      </c>
      <c r="C1290" t="s">
        <v>246</v>
      </c>
      <c r="D1290" t="s">
        <v>42</v>
      </c>
      <c r="E1290" t="s">
        <v>434</v>
      </c>
      <c r="F1290" t="s">
        <v>26</v>
      </c>
      <c r="G1290" t="s">
        <v>26</v>
      </c>
      <c r="H1290" t="s">
        <v>42</v>
      </c>
      <c r="I1290" t="s">
        <v>94</v>
      </c>
      <c r="J1290" t="s">
        <v>539</v>
      </c>
      <c r="K1290" t="s">
        <v>577</v>
      </c>
      <c r="L1290" t="s">
        <v>26</v>
      </c>
      <c r="M1290" t="s">
        <v>26</v>
      </c>
      <c r="N1290" s="4"/>
      <c r="O1290" s="4"/>
      <c r="P1290" s="4"/>
      <c r="Q1290" s="4"/>
      <c r="R1290" s="4"/>
      <c r="S1290" s="4"/>
      <c r="T1290" s="4">
        <v>259.40010000000001</v>
      </c>
      <c r="U1290" s="2">
        <f t="shared" si="20"/>
        <v>259.40010000000001</v>
      </c>
    </row>
    <row r="1291" spans="1:21" hidden="1" x14ac:dyDescent="0.25">
      <c r="A1291" s="3" t="s">
        <v>433</v>
      </c>
      <c r="B1291" t="s">
        <v>57</v>
      </c>
      <c r="C1291" t="s">
        <v>246</v>
      </c>
      <c r="D1291" t="s">
        <v>42</v>
      </c>
      <c r="E1291" t="s">
        <v>434</v>
      </c>
      <c r="F1291" t="s">
        <v>26</v>
      </c>
      <c r="G1291" t="s">
        <v>26</v>
      </c>
      <c r="H1291" t="s">
        <v>42</v>
      </c>
      <c r="I1291" t="s">
        <v>94</v>
      </c>
      <c r="J1291" t="s">
        <v>540</v>
      </c>
      <c r="K1291" t="s">
        <v>578</v>
      </c>
      <c r="L1291" t="s">
        <v>26</v>
      </c>
      <c r="M1291" t="s">
        <v>26</v>
      </c>
      <c r="N1291" s="4"/>
      <c r="O1291" s="4"/>
      <c r="P1291" s="4"/>
      <c r="Q1291" s="4"/>
      <c r="R1291" s="4"/>
      <c r="S1291" s="4"/>
      <c r="T1291" s="4">
        <v>321.19009999999997</v>
      </c>
      <c r="U1291" s="2">
        <f t="shared" si="20"/>
        <v>321.19009999999997</v>
      </c>
    </row>
    <row r="1292" spans="1:21" hidden="1" x14ac:dyDescent="0.25">
      <c r="A1292" s="3" t="s">
        <v>433</v>
      </c>
      <c r="B1292" t="s">
        <v>57</v>
      </c>
      <c r="C1292" t="s">
        <v>246</v>
      </c>
      <c r="D1292" t="s">
        <v>111</v>
      </c>
      <c r="E1292" t="s">
        <v>434</v>
      </c>
      <c r="F1292" t="s">
        <v>26</v>
      </c>
      <c r="G1292" t="s">
        <v>26</v>
      </c>
      <c r="H1292" t="s">
        <v>111</v>
      </c>
      <c r="I1292" t="s">
        <v>430</v>
      </c>
      <c r="J1292" t="s">
        <v>557</v>
      </c>
      <c r="K1292" t="s">
        <v>558</v>
      </c>
      <c r="L1292" t="s">
        <v>26</v>
      </c>
      <c r="M1292" t="s">
        <v>26</v>
      </c>
      <c r="N1292" s="4"/>
      <c r="O1292" s="4"/>
      <c r="P1292" s="4"/>
      <c r="Q1292" s="4"/>
      <c r="R1292" s="4"/>
      <c r="S1292" s="4"/>
      <c r="T1292" s="4">
        <v>9.9999999999999991E-5</v>
      </c>
      <c r="U1292" s="2">
        <f t="shared" ref="U1292:U1355" si="21">T1292</f>
        <v>9.9999999999999991E-5</v>
      </c>
    </row>
    <row r="1293" spans="1:21" hidden="1" x14ac:dyDescent="0.25">
      <c r="A1293" s="3" t="s">
        <v>433</v>
      </c>
      <c r="B1293" t="s">
        <v>57</v>
      </c>
      <c r="C1293" t="s">
        <v>246</v>
      </c>
      <c r="D1293" t="s">
        <v>111</v>
      </c>
      <c r="E1293" t="s">
        <v>434</v>
      </c>
      <c r="F1293" t="s">
        <v>26</v>
      </c>
      <c r="G1293" t="s">
        <v>26</v>
      </c>
      <c r="H1293" t="s">
        <v>111</v>
      </c>
      <c r="I1293" t="s">
        <v>430</v>
      </c>
      <c r="J1293" t="s">
        <v>540</v>
      </c>
      <c r="K1293" t="s">
        <v>578</v>
      </c>
      <c r="L1293" t="s">
        <v>26</v>
      </c>
      <c r="M1293" t="s">
        <v>26</v>
      </c>
      <c r="N1293" s="4"/>
      <c r="O1293" s="4"/>
      <c r="P1293" s="4"/>
      <c r="Q1293" s="4"/>
      <c r="R1293" s="4"/>
      <c r="S1293" s="4"/>
      <c r="T1293" s="4">
        <v>2346.6001000000001</v>
      </c>
      <c r="U1293" s="2">
        <f t="shared" si="21"/>
        <v>2346.6001000000001</v>
      </c>
    </row>
    <row r="1294" spans="1:21" hidden="1" x14ac:dyDescent="0.25">
      <c r="A1294" s="3" t="s">
        <v>433</v>
      </c>
      <c r="B1294" t="s">
        <v>57</v>
      </c>
      <c r="C1294" t="s">
        <v>246</v>
      </c>
      <c r="D1294" t="s">
        <v>24</v>
      </c>
      <c r="E1294" t="s">
        <v>434</v>
      </c>
      <c r="F1294" t="s">
        <v>26</v>
      </c>
      <c r="G1294" t="s">
        <v>26</v>
      </c>
      <c r="H1294" t="s">
        <v>27</v>
      </c>
      <c r="I1294" t="s">
        <v>28</v>
      </c>
      <c r="J1294" t="s">
        <v>545</v>
      </c>
      <c r="K1294" t="s">
        <v>546</v>
      </c>
      <c r="L1294" t="s">
        <v>26</v>
      </c>
      <c r="M1294" t="s">
        <v>26</v>
      </c>
      <c r="N1294" s="4"/>
      <c r="O1294" s="4"/>
      <c r="P1294" s="4"/>
      <c r="Q1294" s="4"/>
      <c r="R1294" s="4"/>
      <c r="S1294" s="4"/>
      <c r="T1294" s="4">
        <v>-6.3299999999999983</v>
      </c>
      <c r="U1294" s="2">
        <f t="shared" si="21"/>
        <v>-6.3299999999999983</v>
      </c>
    </row>
    <row r="1295" spans="1:21" hidden="1" x14ac:dyDescent="0.25">
      <c r="A1295" s="3" t="s">
        <v>433</v>
      </c>
      <c r="B1295" t="s">
        <v>57</v>
      </c>
      <c r="C1295" t="s">
        <v>246</v>
      </c>
      <c r="D1295" t="s">
        <v>24</v>
      </c>
      <c r="E1295" t="s">
        <v>434</v>
      </c>
      <c r="F1295" t="s">
        <v>26</v>
      </c>
      <c r="G1295" t="s">
        <v>26</v>
      </c>
      <c r="H1295" t="s">
        <v>27</v>
      </c>
      <c r="I1295" t="s">
        <v>28</v>
      </c>
      <c r="J1295" t="s">
        <v>555</v>
      </c>
      <c r="K1295" t="s">
        <v>556</v>
      </c>
      <c r="L1295" t="s">
        <v>26</v>
      </c>
      <c r="M1295" t="s">
        <v>26</v>
      </c>
      <c r="N1295" s="4"/>
      <c r="O1295" s="4"/>
      <c r="P1295" s="4"/>
      <c r="Q1295" s="4"/>
      <c r="R1295" s="4"/>
      <c r="S1295" s="4"/>
      <c r="T1295" s="4">
        <v>-9952</v>
      </c>
      <c r="U1295" s="2">
        <f t="shared" si="21"/>
        <v>-9952</v>
      </c>
    </row>
    <row r="1296" spans="1:21" hidden="1" x14ac:dyDescent="0.25">
      <c r="A1296" s="3" t="s">
        <v>433</v>
      </c>
      <c r="B1296" t="s">
        <v>57</v>
      </c>
      <c r="C1296" t="s">
        <v>246</v>
      </c>
      <c r="D1296" t="s">
        <v>24</v>
      </c>
      <c r="E1296" t="s">
        <v>434</v>
      </c>
      <c r="F1296" t="s">
        <v>26</v>
      </c>
      <c r="G1296" t="s">
        <v>26</v>
      </c>
      <c r="H1296" t="s">
        <v>27</v>
      </c>
      <c r="I1296" t="s">
        <v>28</v>
      </c>
      <c r="J1296" t="s">
        <v>557</v>
      </c>
      <c r="K1296" t="s">
        <v>558</v>
      </c>
      <c r="L1296" t="s">
        <v>26</v>
      </c>
      <c r="M1296" t="s">
        <v>26</v>
      </c>
      <c r="N1296" s="4"/>
      <c r="O1296" s="4"/>
      <c r="P1296" s="4"/>
      <c r="Q1296" s="4"/>
      <c r="R1296" s="4"/>
      <c r="S1296" s="4"/>
      <c r="T1296" s="4">
        <v>-17316.36</v>
      </c>
      <c r="U1296" s="2">
        <f t="shared" si="21"/>
        <v>-17316.36</v>
      </c>
    </row>
    <row r="1297" spans="1:21" hidden="1" x14ac:dyDescent="0.25">
      <c r="A1297" s="3" t="s">
        <v>433</v>
      </c>
      <c r="B1297" t="s">
        <v>57</v>
      </c>
      <c r="C1297" t="s">
        <v>246</v>
      </c>
      <c r="D1297" t="s">
        <v>24</v>
      </c>
      <c r="E1297" t="s">
        <v>434</v>
      </c>
      <c r="F1297" t="s">
        <v>26</v>
      </c>
      <c r="G1297" t="s">
        <v>26</v>
      </c>
      <c r="H1297" t="s">
        <v>27</v>
      </c>
      <c r="I1297" t="s">
        <v>28</v>
      </c>
      <c r="J1297" t="s">
        <v>561</v>
      </c>
      <c r="K1297" t="s">
        <v>562</v>
      </c>
      <c r="L1297" t="s">
        <v>26</v>
      </c>
      <c r="M1297" t="s">
        <v>26</v>
      </c>
      <c r="N1297" s="4"/>
      <c r="O1297" s="4"/>
      <c r="P1297" s="4"/>
      <c r="Q1297" s="4"/>
      <c r="R1297" s="4"/>
      <c r="S1297" s="4"/>
      <c r="T1297" s="4">
        <v>-153.13999999999999</v>
      </c>
      <c r="U1297" s="2">
        <f t="shared" si="21"/>
        <v>-153.13999999999999</v>
      </c>
    </row>
    <row r="1298" spans="1:21" hidden="1" x14ac:dyDescent="0.25">
      <c r="A1298" s="3" t="s">
        <v>433</v>
      </c>
      <c r="B1298" t="s">
        <v>57</v>
      </c>
      <c r="C1298" t="s">
        <v>246</v>
      </c>
      <c r="D1298" t="s">
        <v>24</v>
      </c>
      <c r="E1298" t="s">
        <v>434</v>
      </c>
      <c r="F1298" t="s">
        <v>26</v>
      </c>
      <c r="G1298" t="s">
        <v>26</v>
      </c>
      <c r="H1298" t="s">
        <v>27</v>
      </c>
      <c r="I1298" t="s">
        <v>28</v>
      </c>
      <c r="J1298" t="s">
        <v>565</v>
      </c>
      <c r="K1298" t="s">
        <v>566</v>
      </c>
      <c r="L1298" t="s">
        <v>26</v>
      </c>
      <c r="M1298" t="s">
        <v>26</v>
      </c>
      <c r="N1298" s="4"/>
      <c r="O1298" s="4"/>
      <c r="P1298" s="4"/>
      <c r="Q1298" s="4"/>
      <c r="R1298" s="4"/>
      <c r="S1298" s="4"/>
      <c r="T1298" s="4">
        <v>-745.14</v>
      </c>
      <c r="U1298" s="2">
        <f t="shared" si="21"/>
        <v>-745.14</v>
      </c>
    </row>
    <row r="1299" spans="1:21" hidden="1" x14ac:dyDescent="0.25">
      <c r="A1299" s="3" t="s">
        <v>433</v>
      </c>
      <c r="B1299" t="s">
        <v>57</v>
      </c>
      <c r="C1299" t="s">
        <v>246</v>
      </c>
      <c r="D1299" t="s">
        <v>24</v>
      </c>
      <c r="E1299" t="s">
        <v>434</v>
      </c>
      <c r="F1299" t="s">
        <v>26</v>
      </c>
      <c r="G1299" t="s">
        <v>26</v>
      </c>
      <c r="H1299" t="s">
        <v>27</v>
      </c>
      <c r="I1299" t="s">
        <v>28</v>
      </c>
      <c r="J1299" t="s">
        <v>569</v>
      </c>
      <c r="K1299" t="s">
        <v>570</v>
      </c>
      <c r="L1299" t="s">
        <v>26</v>
      </c>
      <c r="M1299" t="s">
        <v>26</v>
      </c>
      <c r="N1299" s="4"/>
      <c r="O1299" s="4"/>
      <c r="P1299" s="4"/>
      <c r="Q1299" s="4"/>
      <c r="R1299" s="4"/>
      <c r="S1299" s="4"/>
      <c r="T1299" s="4">
        <v>-100</v>
      </c>
      <c r="U1299" s="2">
        <f t="shared" si="21"/>
        <v>-100</v>
      </c>
    </row>
    <row r="1300" spans="1:21" hidden="1" x14ac:dyDescent="0.25">
      <c r="A1300" s="3" t="s">
        <v>433</v>
      </c>
      <c r="B1300" t="s">
        <v>57</v>
      </c>
      <c r="C1300" t="s">
        <v>246</v>
      </c>
      <c r="D1300" t="s">
        <v>24</v>
      </c>
      <c r="E1300" t="s">
        <v>434</v>
      </c>
      <c r="F1300" t="s">
        <v>26</v>
      </c>
      <c r="G1300" t="s">
        <v>26</v>
      </c>
      <c r="H1300" t="s">
        <v>27</v>
      </c>
      <c r="I1300" t="s">
        <v>28</v>
      </c>
      <c r="J1300" t="s">
        <v>312</v>
      </c>
      <c r="K1300" t="s">
        <v>571</v>
      </c>
      <c r="L1300" t="s">
        <v>26</v>
      </c>
      <c r="M1300" t="s">
        <v>26</v>
      </c>
      <c r="N1300" s="4"/>
      <c r="O1300" s="4"/>
      <c r="P1300" s="4"/>
      <c r="Q1300" s="4"/>
      <c r="R1300" s="4"/>
      <c r="S1300" s="4"/>
      <c r="T1300" s="4">
        <v>-12.53</v>
      </c>
      <c r="U1300" s="2">
        <f t="shared" si="21"/>
        <v>-12.53</v>
      </c>
    </row>
    <row r="1301" spans="1:21" hidden="1" x14ac:dyDescent="0.25">
      <c r="A1301" s="3" t="s">
        <v>433</v>
      </c>
      <c r="B1301" t="s">
        <v>57</v>
      </c>
      <c r="C1301" t="s">
        <v>246</v>
      </c>
      <c r="D1301" t="s">
        <v>24</v>
      </c>
      <c r="E1301" t="s">
        <v>434</v>
      </c>
      <c r="F1301" t="s">
        <v>26</v>
      </c>
      <c r="G1301" t="s">
        <v>26</v>
      </c>
      <c r="H1301" t="s">
        <v>27</v>
      </c>
      <c r="I1301" t="s">
        <v>28</v>
      </c>
      <c r="J1301" t="s">
        <v>538</v>
      </c>
      <c r="K1301" t="s">
        <v>574</v>
      </c>
      <c r="L1301" t="s">
        <v>26</v>
      </c>
      <c r="M1301" t="s">
        <v>26</v>
      </c>
      <c r="N1301" s="4"/>
      <c r="O1301" s="4"/>
      <c r="P1301" s="4"/>
      <c r="Q1301" s="4"/>
      <c r="R1301" s="4"/>
      <c r="S1301" s="4"/>
      <c r="T1301" s="4">
        <v>-9.4</v>
      </c>
      <c r="U1301" s="2">
        <f t="shared" si="21"/>
        <v>-9.4</v>
      </c>
    </row>
    <row r="1302" spans="1:21" hidden="1" x14ac:dyDescent="0.25">
      <c r="A1302" s="3" t="s">
        <v>433</v>
      </c>
      <c r="B1302" t="s">
        <v>57</v>
      </c>
      <c r="C1302" t="s">
        <v>246</v>
      </c>
      <c r="D1302" t="s">
        <v>24</v>
      </c>
      <c r="E1302" t="s">
        <v>434</v>
      </c>
      <c r="F1302" t="s">
        <v>26</v>
      </c>
      <c r="G1302" t="s">
        <v>26</v>
      </c>
      <c r="H1302" t="s">
        <v>27</v>
      </c>
      <c r="I1302" t="s">
        <v>28</v>
      </c>
      <c r="J1302" t="s">
        <v>539</v>
      </c>
      <c r="K1302" t="s">
        <v>577</v>
      </c>
      <c r="L1302" t="s">
        <v>26</v>
      </c>
      <c r="M1302" t="s">
        <v>26</v>
      </c>
      <c r="N1302" s="4"/>
      <c r="O1302" s="4"/>
      <c r="P1302" s="4"/>
      <c r="Q1302" s="4"/>
      <c r="R1302" s="4"/>
      <c r="S1302" s="4"/>
      <c r="T1302" s="4">
        <v>-259.39999999999998</v>
      </c>
      <c r="U1302" s="2">
        <f t="shared" si="21"/>
        <v>-259.39999999999998</v>
      </c>
    </row>
    <row r="1303" spans="1:21" hidden="1" x14ac:dyDescent="0.25">
      <c r="A1303" s="3" t="s">
        <v>433</v>
      </c>
      <c r="B1303" t="s">
        <v>57</v>
      </c>
      <c r="C1303" t="s">
        <v>246</v>
      </c>
      <c r="D1303" t="s">
        <v>24</v>
      </c>
      <c r="E1303" t="s">
        <v>434</v>
      </c>
      <c r="F1303" t="s">
        <v>26</v>
      </c>
      <c r="G1303" t="s">
        <v>26</v>
      </c>
      <c r="H1303" t="s">
        <v>27</v>
      </c>
      <c r="I1303" t="s">
        <v>28</v>
      </c>
      <c r="J1303" t="s">
        <v>540</v>
      </c>
      <c r="K1303" t="s">
        <v>578</v>
      </c>
      <c r="L1303" t="s">
        <v>26</v>
      </c>
      <c r="M1303" t="s">
        <v>26</v>
      </c>
      <c r="N1303" s="4"/>
      <c r="O1303" s="4"/>
      <c r="P1303" s="4"/>
      <c r="Q1303" s="4"/>
      <c r="R1303" s="4"/>
      <c r="S1303" s="4"/>
      <c r="T1303" s="4">
        <v>-321.19</v>
      </c>
      <c r="U1303" s="2">
        <f t="shared" si="21"/>
        <v>-321.19</v>
      </c>
    </row>
    <row r="1304" spans="1:21" hidden="1" x14ac:dyDescent="0.25">
      <c r="A1304" s="3" t="s">
        <v>433</v>
      </c>
      <c r="B1304" t="s">
        <v>57</v>
      </c>
      <c r="C1304" t="s">
        <v>246</v>
      </c>
      <c r="D1304" t="s">
        <v>24</v>
      </c>
      <c r="E1304" t="s">
        <v>434</v>
      </c>
      <c r="F1304" t="s">
        <v>26</v>
      </c>
      <c r="G1304" t="s">
        <v>26</v>
      </c>
      <c r="H1304" t="s">
        <v>33</v>
      </c>
      <c r="I1304" t="s">
        <v>34</v>
      </c>
      <c r="J1304" t="s">
        <v>540</v>
      </c>
      <c r="K1304" t="s">
        <v>578</v>
      </c>
      <c r="L1304" t="s">
        <v>26</v>
      </c>
      <c r="M1304" t="s">
        <v>26</v>
      </c>
      <c r="N1304" s="4"/>
      <c r="O1304" s="4"/>
      <c r="P1304" s="4"/>
      <c r="Q1304" s="4"/>
      <c r="R1304" s="4"/>
      <c r="S1304" s="4"/>
      <c r="T1304" s="4">
        <v>-2346.6</v>
      </c>
      <c r="U1304" s="2">
        <f t="shared" si="21"/>
        <v>-2346.6</v>
      </c>
    </row>
    <row r="1305" spans="1:21" hidden="1" x14ac:dyDescent="0.25">
      <c r="A1305" s="3" t="s">
        <v>433</v>
      </c>
      <c r="B1305" t="s">
        <v>58</v>
      </c>
      <c r="C1305" t="s">
        <v>23</v>
      </c>
      <c r="D1305" t="s">
        <v>42</v>
      </c>
      <c r="E1305" t="s">
        <v>434</v>
      </c>
      <c r="F1305" t="s">
        <v>26</v>
      </c>
      <c r="G1305" t="s">
        <v>26</v>
      </c>
      <c r="H1305" t="s">
        <v>98</v>
      </c>
      <c r="I1305" t="s">
        <v>99</v>
      </c>
      <c r="J1305" t="s">
        <v>59</v>
      </c>
      <c r="K1305" t="s">
        <v>26</v>
      </c>
      <c r="L1305" t="s">
        <v>26</v>
      </c>
      <c r="M1305" t="s">
        <v>26</v>
      </c>
      <c r="N1305" s="4">
        <v>-106949.81686857455</v>
      </c>
      <c r="O1305" s="4"/>
      <c r="P1305" s="4"/>
      <c r="Q1305" s="4"/>
      <c r="R1305" s="4"/>
      <c r="S1305" s="4"/>
      <c r="T1305" s="4"/>
      <c r="U1305" s="2">
        <f t="shared" si="21"/>
        <v>0</v>
      </c>
    </row>
    <row r="1306" spans="1:21" hidden="1" x14ac:dyDescent="0.25">
      <c r="A1306" s="3" t="s">
        <v>433</v>
      </c>
      <c r="B1306" t="s">
        <v>58</v>
      </c>
      <c r="C1306" t="s">
        <v>23</v>
      </c>
      <c r="D1306" t="s">
        <v>42</v>
      </c>
      <c r="E1306" t="s">
        <v>434</v>
      </c>
      <c r="F1306" t="s">
        <v>26</v>
      </c>
      <c r="G1306" t="s">
        <v>26</v>
      </c>
      <c r="H1306" t="s">
        <v>45</v>
      </c>
      <c r="I1306" t="s">
        <v>52</v>
      </c>
      <c r="J1306" t="s">
        <v>59</v>
      </c>
      <c r="K1306" t="s">
        <v>26</v>
      </c>
      <c r="L1306" t="s">
        <v>26</v>
      </c>
      <c r="M1306" t="s">
        <v>26</v>
      </c>
      <c r="N1306" s="4">
        <v>-26971.486701710775</v>
      </c>
      <c r="O1306" s="4"/>
      <c r="P1306" s="4"/>
      <c r="Q1306" s="4"/>
      <c r="R1306" s="4"/>
      <c r="S1306" s="4"/>
      <c r="T1306" s="4"/>
      <c r="U1306" s="2">
        <f t="shared" si="21"/>
        <v>0</v>
      </c>
    </row>
    <row r="1307" spans="1:21" hidden="1" x14ac:dyDescent="0.25">
      <c r="A1307" s="3" t="s">
        <v>433</v>
      </c>
      <c r="B1307" t="s">
        <v>58</v>
      </c>
      <c r="C1307" t="s">
        <v>23</v>
      </c>
      <c r="D1307" t="s">
        <v>42</v>
      </c>
      <c r="E1307" t="s">
        <v>434</v>
      </c>
      <c r="F1307" t="s">
        <v>26</v>
      </c>
      <c r="G1307" t="s">
        <v>26</v>
      </c>
      <c r="H1307" t="s">
        <v>42</v>
      </c>
      <c r="I1307" t="s">
        <v>94</v>
      </c>
      <c r="J1307" t="s">
        <v>582</v>
      </c>
      <c r="K1307" t="s">
        <v>583</v>
      </c>
      <c r="L1307" t="s">
        <v>26</v>
      </c>
      <c r="M1307" t="s">
        <v>26</v>
      </c>
      <c r="N1307" s="4"/>
      <c r="O1307" s="4"/>
      <c r="P1307" s="4"/>
      <c r="Q1307" s="4"/>
      <c r="R1307" s="4"/>
      <c r="S1307" s="4"/>
      <c r="T1307" s="4">
        <v>-107880</v>
      </c>
      <c r="U1307" s="2">
        <f t="shared" si="21"/>
        <v>-107880</v>
      </c>
    </row>
    <row r="1308" spans="1:21" hidden="1" x14ac:dyDescent="0.25">
      <c r="A1308" s="3" t="s">
        <v>433</v>
      </c>
      <c r="B1308" t="s">
        <v>58</v>
      </c>
      <c r="C1308" t="s">
        <v>23</v>
      </c>
      <c r="D1308" t="s">
        <v>42</v>
      </c>
      <c r="E1308" t="s">
        <v>434</v>
      </c>
      <c r="F1308" t="s">
        <v>26</v>
      </c>
      <c r="G1308" t="s">
        <v>26</v>
      </c>
      <c r="H1308" t="s">
        <v>42</v>
      </c>
      <c r="I1308" t="s">
        <v>94</v>
      </c>
      <c r="J1308" t="s">
        <v>584</v>
      </c>
      <c r="K1308" t="s">
        <v>585</v>
      </c>
      <c r="L1308" t="s">
        <v>26</v>
      </c>
      <c r="M1308" t="s">
        <v>26</v>
      </c>
      <c r="N1308" s="4"/>
      <c r="O1308" s="4"/>
      <c r="P1308" s="4"/>
      <c r="Q1308" s="4"/>
      <c r="R1308" s="4"/>
      <c r="S1308" s="4"/>
      <c r="T1308" s="4">
        <v>-81396.000199999995</v>
      </c>
      <c r="U1308" s="2">
        <f t="shared" si="21"/>
        <v>-81396.000199999995</v>
      </c>
    </row>
    <row r="1309" spans="1:21" hidden="1" x14ac:dyDescent="0.25">
      <c r="A1309" s="3" t="s">
        <v>433</v>
      </c>
      <c r="B1309" t="s">
        <v>58</v>
      </c>
      <c r="C1309" t="s">
        <v>23</v>
      </c>
      <c r="D1309" t="s">
        <v>42</v>
      </c>
      <c r="E1309" t="s">
        <v>434</v>
      </c>
      <c r="F1309" t="s">
        <v>26</v>
      </c>
      <c r="G1309" t="s">
        <v>26</v>
      </c>
      <c r="H1309" t="s">
        <v>42</v>
      </c>
      <c r="I1309" t="s">
        <v>94</v>
      </c>
      <c r="J1309" t="s">
        <v>586</v>
      </c>
      <c r="K1309" t="s">
        <v>587</v>
      </c>
      <c r="L1309" t="s">
        <v>26</v>
      </c>
      <c r="M1309" t="s">
        <v>26</v>
      </c>
      <c r="N1309" s="4"/>
      <c r="O1309" s="4"/>
      <c r="P1309" s="4"/>
      <c r="Q1309" s="4"/>
      <c r="R1309" s="4"/>
      <c r="S1309" s="4"/>
      <c r="T1309" s="4">
        <v>-85000.00019999998</v>
      </c>
      <c r="U1309" s="2">
        <f t="shared" si="21"/>
        <v>-85000.00019999998</v>
      </c>
    </row>
    <row r="1310" spans="1:21" hidden="1" x14ac:dyDescent="0.25">
      <c r="A1310" s="3" t="s">
        <v>433</v>
      </c>
      <c r="B1310" t="s">
        <v>58</v>
      </c>
      <c r="C1310" t="s">
        <v>23</v>
      </c>
      <c r="D1310" t="s">
        <v>42</v>
      </c>
      <c r="E1310" t="s">
        <v>434</v>
      </c>
      <c r="F1310" t="s">
        <v>26</v>
      </c>
      <c r="G1310" t="s">
        <v>26</v>
      </c>
      <c r="H1310" t="s">
        <v>42</v>
      </c>
      <c r="I1310" t="s">
        <v>94</v>
      </c>
      <c r="J1310" t="s">
        <v>588</v>
      </c>
      <c r="K1310" t="s">
        <v>130</v>
      </c>
      <c r="L1310" t="s">
        <v>26</v>
      </c>
      <c r="M1310" t="s">
        <v>26</v>
      </c>
      <c r="N1310" s="4"/>
      <c r="O1310" s="4"/>
      <c r="P1310" s="4"/>
      <c r="Q1310" s="4"/>
      <c r="R1310" s="4"/>
      <c r="S1310" s="4"/>
      <c r="T1310" s="4">
        <v>-9544.2000000000025</v>
      </c>
      <c r="U1310" s="2">
        <f t="shared" si="21"/>
        <v>-9544.2000000000025</v>
      </c>
    </row>
    <row r="1311" spans="1:21" hidden="1" x14ac:dyDescent="0.25">
      <c r="A1311" s="3" t="s">
        <v>433</v>
      </c>
      <c r="B1311" t="s">
        <v>58</v>
      </c>
      <c r="C1311" t="s">
        <v>23</v>
      </c>
      <c r="D1311" t="s">
        <v>42</v>
      </c>
      <c r="E1311" t="s">
        <v>434</v>
      </c>
      <c r="F1311" t="s">
        <v>26</v>
      </c>
      <c r="G1311" t="s">
        <v>26</v>
      </c>
      <c r="H1311" t="s">
        <v>42</v>
      </c>
      <c r="I1311" t="s">
        <v>94</v>
      </c>
      <c r="J1311" t="s">
        <v>346</v>
      </c>
      <c r="K1311" t="s">
        <v>234</v>
      </c>
      <c r="L1311" t="s">
        <v>26</v>
      </c>
      <c r="M1311" t="s">
        <v>26</v>
      </c>
      <c r="N1311" s="4"/>
      <c r="O1311" s="4"/>
      <c r="P1311" s="4"/>
      <c r="Q1311" s="4"/>
      <c r="R1311" s="4"/>
      <c r="S1311" s="4"/>
      <c r="T1311" s="4">
        <v>-33310.879999999997</v>
      </c>
      <c r="U1311" s="2">
        <f t="shared" si="21"/>
        <v>-33310.879999999997</v>
      </c>
    </row>
    <row r="1312" spans="1:21" hidden="1" x14ac:dyDescent="0.25">
      <c r="A1312" s="3" t="s">
        <v>433</v>
      </c>
      <c r="B1312" t="s">
        <v>58</v>
      </c>
      <c r="C1312" t="s">
        <v>23</v>
      </c>
      <c r="D1312" t="s">
        <v>42</v>
      </c>
      <c r="E1312" t="s">
        <v>434</v>
      </c>
      <c r="F1312" t="s">
        <v>26</v>
      </c>
      <c r="G1312" t="s">
        <v>26</v>
      </c>
      <c r="H1312" t="s">
        <v>42</v>
      </c>
      <c r="I1312" t="s">
        <v>94</v>
      </c>
      <c r="J1312" t="s">
        <v>589</v>
      </c>
      <c r="K1312" t="s">
        <v>517</v>
      </c>
      <c r="L1312" t="s">
        <v>26</v>
      </c>
      <c r="M1312" t="s">
        <v>26</v>
      </c>
      <c r="N1312" s="4"/>
      <c r="O1312" s="4"/>
      <c r="P1312" s="4"/>
      <c r="Q1312" s="4"/>
      <c r="R1312" s="4"/>
      <c r="S1312" s="4"/>
      <c r="T1312" s="4">
        <v>-40836.94</v>
      </c>
      <c r="U1312" s="2">
        <f t="shared" si="21"/>
        <v>-40836.94</v>
      </c>
    </row>
    <row r="1313" spans="1:21" hidden="1" x14ac:dyDescent="0.25">
      <c r="A1313" s="3" t="s">
        <v>433</v>
      </c>
      <c r="B1313" t="s">
        <v>58</v>
      </c>
      <c r="C1313" t="s">
        <v>23</v>
      </c>
      <c r="D1313" t="s">
        <v>42</v>
      </c>
      <c r="E1313" t="s">
        <v>434</v>
      </c>
      <c r="F1313" t="s">
        <v>26</v>
      </c>
      <c r="G1313" t="s">
        <v>26</v>
      </c>
      <c r="H1313" t="s">
        <v>42</v>
      </c>
      <c r="I1313" t="s">
        <v>94</v>
      </c>
      <c r="J1313" t="s">
        <v>59</v>
      </c>
      <c r="K1313" t="s">
        <v>60</v>
      </c>
      <c r="L1313" t="s">
        <v>26</v>
      </c>
      <c r="M1313" t="s">
        <v>26</v>
      </c>
      <c r="N1313" s="4"/>
      <c r="O1313" s="4"/>
      <c r="P1313" s="4"/>
      <c r="Q1313" s="4"/>
      <c r="R1313" s="4"/>
      <c r="S1313" s="4"/>
      <c r="T1313" s="4">
        <v>-260000</v>
      </c>
      <c r="U1313" s="2">
        <f t="shared" si="21"/>
        <v>-260000</v>
      </c>
    </row>
    <row r="1314" spans="1:21" hidden="1" x14ac:dyDescent="0.25">
      <c r="A1314" s="3" t="s">
        <v>433</v>
      </c>
      <c r="B1314" t="s">
        <v>58</v>
      </c>
      <c r="C1314" t="s">
        <v>23</v>
      </c>
      <c r="D1314" t="s">
        <v>42</v>
      </c>
      <c r="E1314" t="s">
        <v>434</v>
      </c>
      <c r="F1314" t="s">
        <v>26</v>
      </c>
      <c r="G1314" t="s">
        <v>26</v>
      </c>
      <c r="H1314" t="s">
        <v>98</v>
      </c>
      <c r="I1314" t="s">
        <v>99</v>
      </c>
      <c r="J1314" t="s">
        <v>59</v>
      </c>
      <c r="K1314" t="s">
        <v>60</v>
      </c>
      <c r="L1314" t="s">
        <v>26</v>
      </c>
      <c r="M1314" t="s">
        <v>26</v>
      </c>
      <c r="N1314" s="4">
        <v>-13050.183131425414</v>
      </c>
      <c r="O1314" s="4"/>
      <c r="P1314" s="4"/>
      <c r="Q1314" s="4"/>
      <c r="R1314" s="4"/>
      <c r="S1314" s="4"/>
      <c r="T1314" s="4"/>
      <c r="U1314" s="2">
        <f t="shared" si="21"/>
        <v>0</v>
      </c>
    </row>
    <row r="1315" spans="1:21" hidden="1" x14ac:dyDescent="0.25">
      <c r="A1315" s="3" t="s">
        <v>433</v>
      </c>
      <c r="B1315" t="s">
        <v>58</v>
      </c>
      <c r="C1315" t="s">
        <v>23</v>
      </c>
      <c r="D1315" t="s">
        <v>42</v>
      </c>
      <c r="E1315" t="s">
        <v>434</v>
      </c>
      <c r="F1315" t="s">
        <v>26</v>
      </c>
      <c r="G1315" t="s">
        <v>26</v>
      </c>
      <c r="H1315" t="s">
        <v>45</v>
      </c>
      <c r="I1315" t="s">
        <v>52</v>
      </c>
      <c r="J1315" t="s">
        <v>59</v>
      </c>
      <c r="K1315" t="s">
        <v>60</v>
      </c>
      <c r="L1315" t="s">
        <v>26</v>
      </c>
      <c r="M1315" t="s">
        <v>26</v>
      </c>
      <c r="N1315" s="4">
        <v>-7028.5132382891934</v>
      </c>
      <c r="O1315" s="4"/>
      <c r="P1315" s="4"/>
      <c r="Q1315" s="4"/>
      <c r="R1315" s="4"/>
      <c r="S1315" s="4"/>
      <c r="T1315" s="4"/>
      <c r="U1315" s="2">
        <f t="shared" si="21"/>
        <v>0</v>
      </c>
    </row>
    <row r="1316" spans="1:21" hidden="1" x14ac:dyDescent="0.25">
      <c r="A1316" s="3" t="s">
        <v>433</v>
      </c>
      <c r="B1316" t="s">
        <v>58</v>
      </c>
      <c r="C1316" t="s">
        <v>23</v>
      </c>
      <c r="D1316" t="s">
        <v>111</v>
      </c>
      <c r="E1316" t="s">
        <v>434</v>
      </c>
      <c r="F1316" t="s">
        <v>38</v>
      </c>
      <c r="G1316" t="s">
        <v>39</v>
      </c>
      <c r="H1316" t="s">
        <v>112</v>
      </c>
      <c r="I1316" t="s">
        <v>113</v>
      </c>
      <c r="J1316" t="s">
        <v>59</v>
      </c>
      <c r="K1316" t="s">
        <v>60</v>
      </c>
      <c r="L1316" t="s">
        <v>26</v>
      </c>
      <c r="M1316" t="s">
        <v>26</v>
      </c>
      <c r="N1316" s="4">
        <v>-588600</v>
      </c>
      <c r="O1316" s="4"/>
      <c r="P1316" s="4"/>
      <c r="Q1316" s="4"/>
      <c r="R1316" s="4"/>
      <c r="S1316" s="4"/>
      <c r="T1316" s="4"/>
      <c r="U1316" s="2">
        <f t="shared" si="21"/>
        <v>0</v>
      </c>
    </row>
    <row r="1317" spans="1:21" hidden="1" x14ac:dyDescent="0.25">
      <c r="A1317" s="3" t="s">
        <v>433</v>
      </c>
      <c r="B1317" t="s">
        <v>58</v>
      </c>
      <c r="C1317" t="s">
        <v>23</v>
      </c>
      <c r="D1317" t="s">
        <v>111</v>
      </c>
      <c r="E1317" t="s">
        <v>434</v>
      </c>
      <c r="F1317" t="s">
        <v>38</v>
      </c>
      <c r="G1317" t="s">
        <v>39</v>
      </c>
      <c r="H1317" t="s">
        <v>111</v>
      </c>
      <c r="I1317" t="s">
        <v>430</v>
      </c>
      <c r="J1317" t="s">
        <v>590</v>
      </c>
      <c r="K1317" t="s">
        <v>591</v>
      </c>
      <c r="L1317" t="s">
        <v>26</v>
      </c>
      <c r="M1317" t="s">
        <v>26</v>
      </c>
      <c r="N1317" s="4"/>
      <c r="O1317" s="4"/>
      <c r="P1317" s="4"/>
      <c r="Q1317" s="4"/>
      <c r="R1317" s="4"/>
      <c r="S1317" s="4"/>
      <c r="T1317" s="4">
        <v>-13111</v>
      </c>
      <c r="U1317" s="2">
        <f t="shared" si="21"/>
        <v>-13111</v>
      </c>
    </row>
    <row r="1318" spans="1:21" hidden="1" x14ac:dyDescent="0.25">
      <c r="A1318" s="3" t="s">
        <v>433</v>
      </c>
      <c r="B1318" t="s">
        <v>58</v>
      </c>
      <c r="C1318" t="s">
        <v>23</v>
      </c>
      <c r="D1318" t="s">
        <v>111</v>
      </c>
      <c r="E1318" t="s">
        <v>434</v>
      </c>
      <c r="F1318" t="s">
        <v>38</v>
      </c>
      <c r="G1318" t="s">
        <v>39</v>
      </c>
      <c r="H1318" t="s">
        <v>111</v>
      </c>
      <c r="I1318" t="s">
        <v>430</v>
      </c>
      <c r="J1318" t="s">
        <v>582</v>
      </c>
      <c r="K1318" t="s">
        <v>583</v>
      </c>
      <c r="L1318" t="s">
        <v>26</v>
      </c>
      <c r="M1318" t="s">
        <v>26</v>
      </c>
      <c r="N1318" s="4"/>
      <c r="O1318" s="4"/>
      <c r="P1318" s="4"/>
      <c r="Q1318" s="4"/>
      <c r="R1318" s="4"/>
      <c r="S1318" s="4"/>
      <c r="T1318" s="4">
        <v>-94372</v>
      </c>
      <c r="U1318" s="2">
        <f t="shared" si="21"/>
        <v>-94372</v>
      </c>
    </row>
    <row r="1319" spans="1:21" hidden="1" x14ac:dyDescent="0.25">
      <c r="A1319" s="3" t="s">
        <v>433</v>
      </c>
      <c r="B1319" t="s">
        <v>58</v>
      </c>
      <c r="C1319" t="s">
        <v>23</v>
      </c>
      <c r="D1319" t="s">
        <v>111</v>
      </c>
      <c r="E1319" t="s">
        <v>434</v>
      </c>
      <c r="F1319" t="s">
        <v>38</v>
      </c>
      <c r="G1319" t="s">
        <v>39</v>
      </c>
      <c r="H1319" t="s">
        <v>111</v>
      </c>
      <c r="I1319" t="s">
        <v>430</v>
      </c>
      <c r="J1319" t="s">
        <v>592</v>
      </c>
      <c r="K1319" t="s">
        <v>593</v>
      </c>
      <c r="L1319" t="s">
        <v>26</v>
      </c>
      <c r="M1319" t="s">
        <v>26</v>
      </c>
      <c r="N1319" s="4"/>
      <c r="O1319" s="4"/>
      <c r="P1319" s="4"/>
      <c r="Q1319" s="4"/>
      <c r="R1319" s="4"/>
      <c r="S1319" s="4"/>
      <c r="T1319" s="4">
        <v>-210000</v>
      </c>
      <c r="U1319" s="2">
        <f t="shared" si="21"/>
        <v>-210000</v>
      </c>
    </row>
    <row r="1320" spans="1:21" hidden="1" x14ac:dyDescent="0.25">
      <c r="A1320" s="3" t="s">
        <v>433</v>
      </c>
      <c r="B1320" t="s">
        <v>58</v>
      </c>
      <c r="C1320" t="s">
        <v>23</v>
      </c>
      <c r="D1320" t="s">
        <v>111</v>
      </c>
      <c r="E1320" t="s">
        <v>434</v>
      </c>
      <c r="F1320" t="s">
        <v>38</v>
      </c>
      <c r="G1320" t="s">
        <v>39</v>
      </c>
      <c r="H1320" t="s">
        <v>111</v>
      </c>
      <c r="I1320" t="s">
        <v>430</v>
      </c>
      <c r="J1320" t="s">
        <v>594</v>
      </c>
      <c r="K1320" t="s">
        <v>595</v>
      </c>
      <c r="L1320" t="s">
        <v>26</v>
      </c>
      <c r="M1320" t="s">
        <v>26</v>
      </c>
      <c r="N1320" s="4"/>
      <c r="O1320" s="4"/>
      <c r="P1320" s="4"/>
      <c r="Q1320" s="4"/>
      <c r="R1320" s="4"/>
      <c r="S1320" s="4"/>
      <c r="T1320" s="4">
        <v>-220011</v>
      </c>
      <c r="U1320" s="2">
        <f t="shared" si="21"/>
        <v>-220011</v>
      </c>
    </row>
    <row r="1321" spans="1:21" hidden="1" x14ac:dyDescent="0.25">
      <c r="A1321" s="3" t="s">
        <v>433</v>
      </c>
      <c r="B1321" t="s">
        <v>58</v>
      </c>
      <c r="C1321" t="s">
        <v>23</v>
      </c>
      <c r="D1321" t="s">
        <v>111</v>
      </c>
      <c r="E1321" t="s">
        <v>434</v>
      </c>
      <c r="F1321" t="s">
        <v>38</v>
      </c>
      <c r="G1321" t="s">
        <v>39</v>
      </c>
      <c r="H1321" t="s">
        <v>111</v>
      </c>
      <c r="I1321" t="s">
        <v>430</v>
      </c>
      <c r="J1321" t="s">
        <v>596</v>
      </c>
      <c r="K1321" t="s">
        <v>597</v>
      </c>
      <c r="L1321" t="s">
        <v>26</v>
      </c>
      <c r="M1321" t="s">
        <v>26</v>
      </c>
      <c r="N1321" s="4"/>
      <c r="O1321" s="4"/>
      <c r="P1321" s="4"/>
      <c r="Q1321" s="4"/>
      <c r="R1321" s="4"/>
      <c r="S1321" s="4"/>
      <c r="T1321" s="4">
        <v>-176742</v>
      </c>
      <c r="U1321" s="2">
        <f t="shared" si="21"/>
        <v>-176742</v>
      </c>
    </row>
    <row r="1322" spans="1:21" hidden="1" x14ac:dyDescent="0.25">
      <c r="A1322" s="3" t="s">
        <v>433</v>
      </c>
      <c r="B1322" t="s">
        <v>58</v>
      </c>
      <c r="C1322" t="s">
        <v>23</v>
      </c>
      <c r="D1322" t="s">
        <v>111</v>
      </c>
      <c r="E1322" t="s">
        <v>434</v>
      </c>
      <c r="F1322" t="s">
        <v>38</v>
      </c>
      <c r="G1322" t="s">
        <v>39</v>
      </c>
      <c r="H1322" t="s">
        <v>111</v>
      </c>
      <c r="I1322" t="s">
        <v>430</v>
      </c>
      <c r="J1322" t="s">
        <v>59</v>
      </c>
      <c r="K1322" t="s">
        <v>60</v>
      </c>
      <c r="L1322" t="s">
        <v>26</v>
      </c>
      <c r="M1322" t="s">
        <v>26</v>
      </c>
      <c r="N1322" s="4"/>
      <c r="O1322" s="4"/>
      <c r="P1322" s="4"/>
      <c r="Q1322" s="4"/>
      <c r="R1322" s="4"/>
      <c r="S1322" s="4"/>
      <c r="T1322" s="4">
        <v>-900000</v>
      </c>
      <c r="U1322" s="2">
        <f t="shared" si="21"/>
        <v>-900000</v>
      </c>
    </row>
    <row r="1323" spans="1:21" hidden="1" x14ac:dyDescent="0.25">
      <c r="A1323" s="3" t="s">
        <v>433</v>
      </c>
      <c r="B1323" t="s">
        <v>58</v>
      </c>
      <c r="C1323" t="s">
        <v>23</v>
      </c>
      <c r="D1323" t="s">
        <v>111</v>
      </c>
      <c r="E1323" t="s">
        <v>434</v>
      </c>
      <c r="F1323" t="s">
        <v>26</v>
      </c>
      <c r="G1323" t="s">
        <v>26</v>
      </c>
      <c r="H1323" t="s">
        <v>111</v>
      </c>
      <c r="I1323" t="s">
        <v>430</v>
      </c>
      <c r="J1323" t="s">
        <v>598</v>
      </c>
      <c r="K1323" t="s">
        <v>599</v>
      </c>
      <c r="L1323" t="s">
        <v>26</v>
      </c>
      <c r="M1323" t="s">
        <v>26</v>
      </c>
      <c r="N1323" s="4"/>
      <c r="O1323" s="4"/>
      <c r="P1323" s="4"/>
      <c r="Q1323" s="4"/>
      <c r="R1323" s="4"/>
      <c r="S1323" s="4"/>
      <c r="T1323" s="4">
        <v>-3198.82</v>
      </c>
      <c r="U1323" s="2">
        <f t="shared" si="21"/>
        <v>-3198.82</v>
      </c>
    </row>
    <row r="1324" spans="1:21" hidden="1" x14ac:dyDescent="0.25">
      <c r="A1324" s="3" t="s">
        <v>433</v>
      </c>
      <c r="B1324" t="s">
        <v>58</v>
      </c>
      <c r="C1324" t="s">
        <v>51</v>
      </c>
      <c r="D1324" t="s">
        <v>42</v>
      </c>
      <c r="E1324" t="s">
        <v>434</v>
      </c>
      <c r="F1324" t="s">
        <v>26</v>
      </c>
      <c r="G1324" t="s">
        <v>26</v>
      </c>
      <c r="H1324" t="s">
        <v>42</v>
      </c>
      <c r="I1324" t="s">
        <v>94</v>
      </c>
      <c r="J1324" t="s">
        <v>584</v>
      </c>
      <c r="K1324" t="s">
        <v>585</v>
      </c>
      <c r="L1324" t="s">
        <v>26</v>
      </c>
      <c r="M1324" t="s">
        <v>26</v>
      </c>
      <c r="N1324" s="4"/>
      <c r="O1324" s="4"/>
      <c r="P1324" s="4"/>
      <c r="Q1324" s="4"/>
      <c r="R1324" s="4"/>
      <c r="S1324" s="4"/>
      <c r="T1324" s="4">
        <v>5416.2001000000009</v>
      </c>
      <c r="U1324" s="2">
        <f t="shared" si="21"/>
        <v>5416.2001000000009</v>
      </c>
    </row>
    <row r="1325" spans="1:21" hidden="1" x14ac:dyDescent="0.25">
      <c r="A1325" s="3" t="s">
        <v>433</v>
      </c>
      <c r="B1325" t="s">
        <v>58</v>
      </c>
      <c r="C1325" t="s">
        <v>51</v>
      </c>
      <c r="D1325" t="s">
        <v>111</v>
      </c>
      <c r="E1325" t="s">
        <v>434</v>
      </c>
      <c r="F1325" t="s">
        <v>26</v>
      </c>
      <c r="G1325" t="s">
        <v>26</v>
      </c>
      <c r="H1325" t="s">
        <v>111</v>
      </c>
      <c r="I1325" t="s">
        <v>430</v>
      </c>
      <c r="J1325" t="s">
        <v>59</v>
      </c>
      <c r="K1325" t="s">
        <v>60</v>
      </c>
      <c r="L1325" t="s">
        <v>26</v>
      </c>
      <c r="M1325" t="s">
        <v>26</v>
      </c>
      <c r="N1325" s="4"/>
      <c r="O1325" s="4"/>
      <c r="P1325" s="4"/>
      <c r="Q1325" s="4"/>
      <c r="R1325" s="4"/>
      <c r="S1325" s="4"/>
      <c r="T1325" s="4">
        <v>-4539.9999900000003</v>
      </c>
      <c r="U1325" s="2">
        <f t="shared" si="21"/>
        <v>-4539.9999900000003</v>
      </c>
    </row>
    <row r="1326" spans="1:21" hidden="1" x14ac:dyDescent="0.25">
      <c r="A1326" s="3" t="s">
        <v>433</v>
      </c>
      <c r="B1326" t="s">
        <v>58</v>
      </c>
      <c r="C1326" t="s">
        <v>51</v>
      </c>
      <c r="D1326" t="s">
        <v>24</v>
      </c>
      <c r="E1326" t="s">
        <v>434</v>
      </c>
      <c r="F1326" t="s">
        <v>26</v>
      </c>
      <c r="G1326" t="s">
        <v>26</v>
      </c>
      <c r="H1326" t="s">
        <v>27</v>
      </c>
      <c r="I1326" t="s">
        <v>28</v>
      </c>
      <c r="J1326" t="s">
        <v>584</v>
      </c>
      <c r="K1326" t="s">
        <v>585</v>
      </c>
      <c r="L1326" t="s">
        <v>26</v>
      </c>
      <c r="M1326" t="s">
        <v>26</v>
      </c>
      <c r="N1326" s="4"/>
      <c r="O1326" s="4"/>
      <c r="P1326" s="4"/>
      <c r="Q1326" s="4"/>
      <c r="R1326" s="4"/>
      <c r="S1326" s="4"/>
      <c r="T1326" s="4">
        <v>-5416.2</v>
      </c>
      <c r="U1326" s="2">
        <f t="shared" si="21"/>
        <v>-5416.2</v>
      </c>
    </row>
    <row r="1327" spans="1:21" hidden="1" x14ac:dyDescent="0.25">
      <c r="A1327" s="3" t="s">
        <v>433</v>
      </c>
      <c r="B1327" t="s">
        <v>58</v>
      </c>
      <c r="C1327" t="s">
        <v>51</v>
      </c>
      <c r="D1327" t="s">
        <v>24</v>
      </c>
      <c r="E1327" t="s">
        <v>434</v>
      </c>
      <c r="F1327" t="s">
        <v>26</v>
      </c>
      <c r="G1327" t="s">
        <v>26</v>
      </c>
      <c r="H1327" t="s">
        <v>33</v>
      </c>
      <c r="I1327" t="s">
        <v>34</v>
      </c>
      <c r="J1327" t="s">
        <v>59</v>
      </c>
      <c r="K1327" t="s">
        <v>60</v>
      </c>
      <c r="L1327" t="s">
        <v>26</v>
      </c>
      <c r="M1327" t="s">
        <v>26</v>
      </c>
      <c r="N1327" s="4"/>
      <c r="O1327" s="4"/>
      <c r="P1327" s="4"/>
      <c r="Q1327" s="4"/>
      <c r="R1327" s="4"/>
      <c r="S1327" s="4"/>
      <c r="T1327" s="4">
        <v>4540.0001000000002</v>
      </c>
      <c r="U1327" s="2">
        <f t="shared" si="21"/>
        <v>4540.0001000000002</v>
      </c>
    </row>
    <row r="1328" spans="1:21" hidden="1" x14ac:dyDescent="0.25">
      <c r="A1328" s="3" t="s">
        <v>433</v>
      </c>
      <c r="B1328" t="s">
        <v>58</v>
      </c>
      <c r="C1328" t="s">
        <v>128</v>
      </c>
      <c r="D1328" t="s">
        <v>111</v>
      </c>
      <c r="E1328" t="s">
        <v>434</v>
      </c>
      <c r="F1328" t="s">
        <v>26</v>
      </c>
      <c r="G1328" t="s">
        <v>26</v>
      </c>
      <c r="H1328" t="s">
        <v>111</v>
      </c>
      <c r="I1328" t="s">
        <v>430</v>
      </c>
      <c r="J1328" t="s">
        <v>59</v>
      </c>
      <c r="K1328" t="s">
        <v>60</v>
      </c>
      <c r="L1328" t="s">
        <v>26</v>
      </c>
      <c r="M1328" t="s">
        <v>26</v>
      </c>
      <c r="N1328" s="4"/>
      <c r="O1328" s="4"/>
      <c r="P1328" s="4"/>
      <c r="Q1328" s="4"/>
      <c r="R1328" s="4"/>
      <c r="S1328" s="4"/>
      <c r="T1328" s="4">
        <v>9.9999999999999991E-5</v>
      </c>
      <c r="U1328" s="2">
        <f t="shared" si="21"/>
        <v>9.9999999999999991E-5</v>
      </c>
    </row>
    <row r="1329" spans="1:21" hidden="1" x14ac:dyDescent="0.25">
      <c r="A1329" s="3" t="s">
        <v>433</v>
      </c>
      <c r="B1329" t="s">
        <v>58</v>
      </c>
      <c r="C1329" t="s">
        <v>85</v>
      </c>
      <c r="D1329" t="s">
        <v>111</v>
      </c>
      <c r="E1329" t="s">
        <v>434</v>
      </c>
      <c r="F1329" t="s">
        <v>26</v>
      </c>
      <c r="G1329" t="s">
        <v>26</v>
      </c>
      <c r="H1329" t="s">
        <v>111</v>
      </c>
      <c r="I1329" t="s">
        <v>430</v>
      </c>
      <c r="J1329" t="s">
        <v>596</v>
      </c>
      <c r="K1329" t="s">
        <v>597</v>
      </c>
      <c r="L1329" t="s">
        <v>26</v>
      </c>
      <c r="M1329" t="s">
        <v>26</v>
      </c>
      <c r="N1329" s="4"/>
      <c r="O1329" s="4"/>
      <c r="P1329" s="4"/>
      <c r="Q1329" s="4"/>
      <c r="R1329" s="4"/>
      <c r="S1329" s="4"/>
      <c r="T1329" s="4">
        <v>10310.000099999999</v>
      </c>
      <c r="U1329" s="2">
        <f t="shared" si="21"/>
        <v>10310.000099999999</v>
      </c>
    </row>
    <row r="1330" spans="1:21" hidden="1" x14ac:dyDescent="0.25">
      <c r="A1330" s="3" t="s">
        <v>433</v>
      </c>
      <c r="B1330" t="s">
        <v>58</v>
      </c>
      <c r="C1330" t="s">
        <v>85</v>
      </c>
      <c r="D1330" t="s">
        <v>111</v>
      </c>
      <c r="E1330" t="s">
        <v>434</v>
      </c>
      <c r="F1330" t="s">
        <v>26</v>
      </c>
      <c r="G1330" t="s">
        <v>26</v>
      </c>
      <c r="H1330" t="s">
        <v>111</v>
      </c>
      <c r="I1330" t="s">
        <v>430</v>
      </c>
      <c r="J1330" t="s">
        <v>59</v>
      </c>
      <c r="K1330" t="s">
        <v>60</v>
      </c>
      <c r="L1330" t="s">
        <v>26</v>
      </c>
      <c r="M1330" t="s">
        <v>26</v>
      </c>
      <c r="N1330" s="4"/>
      <c r="O1330" s="4"/>
      <c r="P1330" s="4"/>
      <c r="Q1330" s="4"/>
      <c r="R1330" s="4"/>
      <c r="S1330" s="4"/>
      <c r="T1330" s="4">
        <v>9.9999999999999978E-5</v>
      </c>
      <c r="U1330" s="2">
        <f t="shared" si="21"/>
        <v>9.9999999999999978E-5</v>
      </c>
    </row>
    <row r="1331" spans="1:21" hidden="1" x14ac:dyDescent="0.25">
      <c r="A1331" s="3" t="s">
        <v>433</v>
      </c>
      <c r="B1331" t="s">
        <v>58</v>
      </c>
      <c r="C1331" t="s">
        <v>85</v>
      </c>
      <c r="D1331" t="s">
        <v>24</v>
      </c>
      <c r="E1331" t="s">
        <v>434</v>
      </c>
      <c r="F1331" t="s">
        <v>26</v>
      </c>
      <c r="G1331" t="s">
        <v>26</v>
      </c>
      <c r="H1331" t="s">
        <v>33</v>
      </c>
      <c r="I1331" t="s">
        <v>34</v>
      </c>
      <c r="J1331" t="s">
        <v>596</v>
      </c>
      <c r="K1331" t="s">
        <v>597</v>
      </c>
      <c r="L1331" t="s">
        <v>26</v>
      </c>
      <c r="M1331" t="s">
        <v>26</v>
      </c>
      <c r="N1331" s="4"/>
      <c r="O1331" s="4"/>
      <c r="P1331" s="4"/>
      <c r="Q1331" s="4"/>
      <c r="R1331" s="4"/>
      <c r="S1331" s="4"/>
      <c r="T1331" s="4">
        <v>-10310</v>
      </c>
      <c r="U1331" s="2">
        <f t="shared" si="21"/>
        <v>-10310</v>
      </c>
    </row>
    <row r="1332" spans="1:21" hidden="1" x14ac:dyDescent="0.25">
      <c r="A1332" s="3" t="s">
        <v>433</v>
      </c>
      <c r="B1332" t="s">
        <v>58</v>
      </c>
      <c r="C1332" t="s">
        <v>157</v>
      </c>
      <c r="D1332" t="s">
        <v>42</v>
      </c>
      <c r="E1332" t="s">
        <v>434</v>
      </c>
      <c r="F1332" t="s">
        <v>26</v>
      </c>
      <c r="G1332" t="s">
        <v>26</v>
      </c>
      <c r="H1332" t="s">
        <v>42</v>
      </c>
      <c r="I1332" t="s">
        <v>94</v>
      </c>
      <c r="J1332" t="s">
        <v>584</v>
      </c>
      <c r="K1332" t="s">
        <v>585</v>
      </c>
      <c r="L1332" t="s">
        <v>26</v>
      </c>
      <c r="M1332" t="s">
        <v>26</v>
      </c>
      <c r="N1332" s="4"/>
      <c r="O1332" s="4"/>
      <c r="P1332" s="4"/>
      <c r="Q1332" s="4"/>
      <c r="R1332" s="4"/>
      <c r="S1332" s="4"/>
      <c r="T1332" s="4">
        <v>8149.8001000000004</v>
      </c>
      <c r="U1332" s="2">
        <f t="shared" si="21"/>
        <v>8149.8001000000004</v>
      </c>
    </row>
    <row r="1333" spans="1:21" hidden="1" x14ac:dyDescent="0.25">
      <c r="A1333" s="3" t="s">
        <v>433</v>
      </c>
      <c r="B1333" t="s">
        <v>58</v>
      </c>
      <c r="C1333" t="s">
        <v>157</v>
      </c>
      <c r="D1333" t="s">
        <v>111</v>
      </c>
      <c r="E1333" t="s">
        <v>434</v>
      </c>
      <c r="F1333" t="s">
        <v>26</v>
      </c>
      <c r="G1333" t="s">
        <v>26</v>
      </c>
      <c r="H1333" t="s">
        <v>111</v>
      </c>
      <c r="I1333" t="s">
        <v>430</v>
      </c>
      <c r="J1333" t="s">
        <v>592</v>
      </c>
      <c r="K1333" t="s">
        <v>593</v>
      </c>
      <c r="L1333" t="s">
        <v>26</v>
      </c>
      <c r="M1333" t="s">
        <v>26</v>
      </c>
      <c r="N1333" s="4"/>
      <c r="O1333" s="4"/>
      <c r="P1333" s="4"/>
      <c r="Q1333" s="4"/>
      <c r="R1333" s="4"/>
      <c r="S1333" s="4"/>
      <c r="T1333" s="4">
        <v>35000.000099999997</v>
      </c>
      <c r="U1333" s="2">
        <f t="shared" si="21"/>
        <v>35000.000099999997</v>
      </c>
    </row>
    <row r="1334" spans="1:21" hidden="1" x14ac:dyDescent="0.25">
      <c r="A1334" s="3" t="s">
        <v>433</v>
      </c>
      <c r="B1334" t="s">
        <v>58</v>
      </c>
      <c r="C1334" t="s">
        <v>157</v>
      </c>
      <c r="D1334" t="s">
        <v>111</v>
      </c>
      <c r="E1334" t="s">
        <v>434</v>
      </c>
      <c r="F1334" t="s">
        <v>26</v>
      </c>
      <c r="G1334" t="s">
        <v>26</v>
      </c>
      <c r="H1334" t="s">
        <v>111</v>
      </c>
      <c r="I1334" t="s">
        <v>430</v>
      </c>
      <c r="J1334" t="s">
        <v>596</v>
      </c>
      <c r="K1334" t="s">
        <v>597</v>
      </c>
      <c r="L1334" t="s">
        <v>26</v>
      </c>
      <c r="M1334" t="s">
        <v>26</v>
      </c>
      <c r="N1334" s="4"/>
      <c r="O1334" s="4"/>
      <c r="P1334" s="4"/>
      <c r="Q1334" s="4"/>
      <c r="R1334" s="4"/>
      <c r="S1334" s="4"/>
      <c r="T1334" s="4">
        <v>10310.000099999999</v>
      </c>
      <c r="U1334" s="2">
        <f t="shared" si="21"/>
        <v>10310.000099999999</v>
      </c>
    </row>
    <row r="1335" spans="1:21" hidden="1" x14ac:dyDescent="0.25">
      <c r="A1335" s="3" t="s">
        <v>433</v>
      </c>
      <c r="B1335" t="s">
        <v>58</v>
      </c>
      <c r="C1335" t="s">
        <v>157</v>
      </c>
      <c r="D1335" t="s">
        <v>24</v>
      </c>
      <c r="E1335" t="s">
        <v>434</v>
      </c>
      <c r="F1335" t="s">
        <v>26</v>
      </c>
      <c r="G1335" t="s">
        <v>26</v>
      </c>
      <c r="H1335" t="s">
        <v>27</v>
      </c>
      <c r="I1335" t="s">
        <v>28</v>
      </c>
      <c r="J1335" t="s">
        <v>584</v>
      </c>
      <c r="K1335" t="s">
        <v>585</v>
      </c>
      <c r="L1335" t="s">
        <v>26</v>
      </c>
      <c r="M1335" t="s">
        <v>26</v>
      </c>
      <c r="N1335" s="4"/>
      <c r="O1335" s="4"/>
      <c r="P1335" s="4"/>
      <c r="Q1335" s="4"/>
      <c r="R1335" s="4"/>
      <c r="S1335" s="4"/>
      <c r="T1335" s="4">
        <v>-8149.8</v>
      </c>
      <c r="U1335" s="2">
        <f t="shared" si="21"/>
        <v>-8149.8</v>
      </c>
    </row>
    <row r="1336" spans="1:21" hidden="1" x14ac:dyDescent="0.25">
      <c r="A1336" s="3" t="s">
        <v>433</v>
      </c>
      <c r="B1336" t="s">
        <v>58</v>
      </c>
      <c r="C1336" t="s">
        <v>157</v>
      </c>
      <c r="D1336" t="s">
        <v>24</v>
      </c>
      <c r="E1336" t="s">
        <v>434</v>
      </c>
      <c r="F1336" t="s">
        <v>26</v>
      </c>
      <c r="G1336" t="s">
        <v>26</v>
      </c>
      <c r="H1336" t="s">
        <v>33</v>
      </c>
      <c r="I1336" t="s">
        <v>34</v>
      </c>
      <c r="J1336" t="s">
        <v>592</v>
      </c>
      <c r="K1336" t="s">
        <v>593</v>
      </c>
      <c r="L1336" t="s">
        <v>26</v>
      </c>
      <c r="M1336" t="s">
        <v>26</v>
      </c>
      <c r="N1336" s="4"/>
      <c r="O1336" s="4"/>
      <c r="P1336" s="4"/>
      <c r="Q1336" s="4"/>
      <c r="R1336" s="4"/>
      <c r="S1336" s="4"/>
      <c r="T1336" s="4">
        <v>-35000</v>
      </c>
      <c r="U1336" s="2">
        <f t="shared" si="21"/>
        <v>-35000</v>
      </c>
    </row>
    <row r="1337" spans="1:21" hidden="1" x14ac:dyDescent="0.25">
      <c r="A1337" s="3" t="s">
        <v>433</v>
      </c>
      <c r="B1337" t="s">
        <v>58</v>
      </c>
      <c r="C1337" t="s">
        <v>157</v>
      </c>
      <c r="D1337" t="s">
        <v>24</v>
      </c>
      <c r="E1337" t="s">
        <v>434</v>
      </c>
      <c r="F1337" t="s">
        <v>26</v>
      </c>
      <c r="G1337" t="s">
        <v>26</v>
      </c>
      <c r="H1337" t="s">
        <v>33</v>
      </c>
      <c r="I1337" t="s">
        <v>34</v>
      </c>
      <c r="J1337" t="s">
        <v>596</v>
      </c>
      <c r="K1337" t="s">
        <v>597</v>
      </c>
      <c r="L1337" t="s">
        <v>26</v>
      </c>
      <c r="M1337" t="s">
        <v>26</v>
      </c>
      <c r="N1337" s="4"/>
      <c r="O1337" s="4"/>
      <c r="P1337" s="4"/>
      <c r="Q1337" s="4"/>
      <c r="R1337" s="4"/>
      <c r="S1337" s="4"/>
      <c r="T1337" s="4">
        <v>-10310</v>
      </c>
      <c r="U1337" s="2">
        <f t="shared" si="21"/>
        <v>-10310</v>
      </c>
    </row>
    <row r="1338" spans="1:21" hidden="1" x14ac:dyDescent="0.25">
      <c r="A1338" s="3" t="s">
        <v>433</v>
      </c>
      <c r="B1338" t="s">
        <v>58</v>
      </c>
      <c r="C1338" t="s">
        <v>164</v>
      </c>
      <c r="D1338" t="s">
        <v>111</v>
      </c>
      <c r="E1338" t="s">
        <v>434</v>
      </c>
      <c r="F1338" t="s">
        <v>26</v>
      </c>
      <c r="G1338" t="s">
        <v>26</v>
      </c>
      <c r="H1338" t="s">
        <v>111</v>
      </c>
      <c r="I1338" t="s">
        <v>430</v>
      </c>
      <c r="J1338" t="s">
        <v>59</v>
      </c>
      <c r="K1338" t="s">
        <v>60</v>
      </c>
      <c r="L1338" t="s">
        <v>26</v>
      </c>
      <c r="M1338" t="s">
        <v>26</v>
      </c>
      <c r="N1338" s="4"/>
      <c r="O1338" s="4"/>
      <c r="P1338" s="4"/>
      <c r="Q1338" s="4"/>
      <c r="R1338" s="4"/>
      <c r="S1338" s="4"/>
      <c r="T1338" s="4">
        <v>9.9999999999999991E-5</v>
      </c>
      <c r="U1338" s="2">
        <f t="shared" si="21"/>
        <v>9.9999999999999991E-5</v>
      </c>
    </row>
    <row r="1339" spans="1:21" hidden="1" x14ac:dyDescent="0.25">
      <c r="A1339" s="3" t="s">
        <v>433</v>
      </c>
      <c r="B1339" t="s">
        <v>58</v>
      </c>
      <c r="C1339" t="s">
        <v>354</v>
      </c>
      <c r="D1339" t="s">
        <v>111</v>
      </c>
      <c r="E1339" t="s">
        <v>434</v>
      </c>
      <c r="F1339" t="s">
        <v>26</v>
      </c>
      <c r="G1339" t="s">
        <v>26</v>
      </c>
      <c r="H1339" t="s">
        <v>111</v>
      </c>
      <c r="I1339" t="s">
        <v>430</v>
      </c>
      <c r="J1339" t="s">
        <v>594</v>
      </c>
      <c r="K1339" t="s">
        <v>595</v>
      </c>
      <c r="L1339" t="s">
        <v>26</v>
      </c>
      <c r="M1339" t="s">
        <v>26</v>
      </c>
      <c r="N1339" s="4"/>
      <c r="O1339" s="4"/>
      <c r="P1339" s="4"/>
      <c r="Q1339" s="4"/>
      <c r="R1339" s="4"/>
      <c r="S1339" s="4"/>
      <c r="T1339" s="4">
        <v>13440.000099999999</v>
      </c>
      <c r="U1339" s="2">
        <f t="shared" si="21"/>
        <v>13440.000099999999</v>
      </c>
    </row>
    <row r="1340" spans="1:21" hidden="1" x14ac:dyDescent="0.25">
      <c r="A1340" s="3" t="s">
        <v>433</v>
      </c>
      <c r="B1340" t="s">
        <v>58</v>
      </c>
      <c r="C1340" t="s">
        <v>354</v>
      </c>
      <c r="D1340" t="s">
        <v>111</v>
      </c>
      <c r="E1340" t="s">
        <v>434</v>
      </c>
      <c r="F1340" t="s">
        <v>26</v>
      </c>
      <c r="G1340" t="s">
        <v>26</v>
      </c>
      <c r="H1340" t="s">
        <v>111</v>
      </c>
      <c r="I1340" t="s">
        <v>430</v>
      </c>
      <c r="J1340" t="s">
        <v>596</v>
      </c>
      <c r="K1340" t="s">
        <v>597</v>
      </c>
      <c r="L1340" t="s">
        <v>26</v>
      </c>
      <c r="M1340" t="s">
        <v>26</v>
      </c>
      <c r="N1340" s="4"/>
      <c r="O1340" s="4"/>
      <c r="P1340" s="4"/>
      <c r="Q1340" s="4"/>
      <c r="R1340" s="4"/>
      <c r="S1340" s="4"/>
      <c r="T1340" s="4">
        <v>8831.6000999999997</v>
      </c>
      <c r="U1340" s="2">
        <f t="shared" si="21"/>
        <v>8831.6000999999997</v>
      </c>
    </row>
    <row r="1341" spans="1:21" hidden="1" x14ac:dyDescent="0.25">
      <c r="A1341" s="3" t="s">
        <v>433</v>
      </c>
      <c r="B1341" t="s">
        <v>58</v>
      </c>
      <c r="C1341" t="s">
        <v>354</v>
      </c>
      <c r="D1341" t="s">
        <v>24</v>
      </c>
      <c r="E1341" t="s">
        <v>434</v>
      </c>
      <c r="F1341" t="s">
        <v>26</v>
      </c>
      <c r="G1341" t="s">
        <v>26</v>
      </c>
      <c r="H1341" t="s">
        <v>33</v>
      </c>
      <c r="I1341" t="s">
        <v>34</v>
      </c>
      <c r="J1341" t="s">
        <v>594</v>
      </c>
      <c r="K1341" t="s">
        <v>595</v>
      </c>
      <c r="L1341" t="s">
        <v>26</v>
      </c>
      <c r="M1341" t="s">
        <v>26</v>
      </c>
      <c r="N1341" s="4"/>
      <c r="O1341" s="4"/>
      <c r="P1341" s="4"/>
      <c r="Q1341" s="4"/>
      <c r="R1341" s="4"/>
      <c r="S1341" s="4"/>
      <c r="T1341" s="4">
        <v>-13440</v>
      </c>
      <c r="U1341" s="2">
        <f t="shared" si="21"/>
        <v>-13440</v>
      </c>
    </row>
    <row r="1342" spans="1:21" hidden="1" x14ac:dyDescent="0.25">
      <c r="A1342" s="3" t="s">
        <v>433</v>
      </c>
      <c r="B1342" t="s">
        <v>58</v>
      </c>
      <c r="C1342" t="s">
        <v>354</v>
      </c>
      <c r="D1342" t="s">
        <v>24</v>
      </c>
      <c r="E1342" t="s">
        <v>434</v>
      </c>
      <c r="F1342" t="s">
        <v>26</v>
      </c>
      <c r="G1342" t="s">
        <v>26</v>
      </c>
      <c r="H1342" t="s">
        <v>33</v>
      </c>
      <c r="I1342" t="s">
        <v>34</v>
      </c>
      <c r="J1342" t="s">
        <v>596</v>
      </c>
      <c r="K1342" t="s">
        <v>597</v>
      </c>
      <c r="L1342" t="s">
        <v>26</v>
      </c>
      <c r="M1342" t="s">
        <v>26</v>
      </c>
      <c r="N1342" s="4"/>
      <c r="O1342" s="4"/>
      <c r="P1342" s="4"/>
      <c r="Q1342" s="4"/>
      <c r="R1342" s="4"/>
      <c r="S1342" s="4"/>
      <c r="T1342" s="4">
        <v>-8831.6</v>
      </c>
      <c r="U1342" s="2">
        <f t="shared" si="21"/>
        <v>-8831.6</v>
      </c>
    </row>
    <row r="1343" spans="1:21" hidden="1" x14ac:dyDescent="0.25">
      <c r="A1343" s="3" t="s">
        <v>433</v>
      </c>
      <c r="B1343" t="s">
        <v>58</v>
      </c>
      <c r="C1343" t="s">
        <v>37</v>
      </c>
      <c r="D1343" t="s">
        <v>42</v>
      </c>
      <c r="E1343" t="s">
        <v>434</v>
      </c>
      <c r="F1343" t="s">
        <v>26</v>
      </c>
      <c r="G1343" t="s">
        <v>26</v>
      </c>
      <c r="H1343" t="s">
        <v>42</v>
      </c>
      <c r="I1343" t="s">
        <v>94</v>
      </c>
      <c r="J1343" t="s">
        <v>582</v>
      </c>
      <c r="K1343" t="s">
        <v>583</v>
      </c>
      <c r="L1343" t="s">
        <v>26</v>
      </c>
      <c r="M1343" t="s">
        <v>26</v>
      </c>
      <c r="N1343" s="4"/>
      <c r="O1343" s="4"/>
      <c r="P1343" s="4"/>
      <c r="Q1343" s="4"/>
      <c r="R1343" s="4"/>
      <c r="S1343" s="4"/>
      <c r="T1343" s="4">
        <v>17980.000100000001</v>
      </c>
      <c r="U1343" s="2">
        <f t="shared" si="21"/>
        <v>17980.000100000001</v>
      </c>
    </row>
    <row r="1344" spans="1:21" hidden="1" x14ac:dyDescent="0.25">
      <c r="A1344" s="3" t="s">
        <v>433</v>
      </c>
      <c r="B1344" t="s">
        <v>58</v>
      </c>
      <c r="C1344" t="s">
        <v>37</v>
      </c>
      <c r="D1344" t="s">
        <v>24</v>
      </c>
      <c r="E1344" t="s">
        <v>434</v>
      </c>
      <c r="F1344" t="s">
        <v>26</v>
      </c>
      <c r="G1344" t="s">
        <v>26</v>
      </c>
      <c r="H1344" t="s">
        <v>27</v>
      </c>
      <c r="I1344" t="s">
        <v>28</v>
      </c>
      <c r="J1344" t="s">
        <v>582</v>
      </c>
      <c r="K1344" t="s">
        <v>583</v>
      </c>
      <c r="L1344" t="s">
        <v>26</v>
      </c>
      <c r="M1344" t="s">
        <v>26</v>
      </c>
      <c r="N1344" s="4"/>
      <c r="O1344" s="4"/>
      <c r="P1344" s="4"/>
      <c r="Q1344" s="4"/>
      <c r="R1344" s="4"/>
      <c r="S1344" s="4"/>
      <c r="T1344" s="4">
        <v>-17980</v>
      </c>
      <c r="U1344" s="2">
        <f t="shared" si="21"/>
        <v>-17980</v>
      </c>
    </row>
    <row r="1345" spans="1:21" hidden="1" x14ac:dyDescent="0.25">
      <c r="A1345" s="3" t="s">
        <v>433</v>
      </c>
      <c r="B1345" t="s">
        <v>58</v>
      </c>
      <c r="C1345" t="s">
        <v>40</v>
      </c>
      <c r="D1345" t="s">
        <v>111</v>
      </c>
      <c r="E1345" t="s">
        <v>434</v>
      </c>
      <c r="F1345" t="s">
        <v>26</v>
      </c>
      <c r="G1345" t="s">
        <v>26</v>
      </c>
      <c r="H1345" t="s">
        <v>111</v>
      </c>
      <c r="I1345" t="s">
        <v>430</v>
      </c>
      <c r="J1345" t="s">
        <v>598</v>
      </c>
      <c r="K1345" t="s">
        <v>599</v>
      </c>
      <c r="L1345" t="s">
        <v>26</v>
      </c>
      <c r="M1345" t="s">
        <v>26</v>
      </c>
      <c r="N1345" s="4"/>
      <c r="O1345" s="4"/>
      <c r="P1345" s="4"/>
      <c r="Q1345" s="4"/>
      <c r="R1345" s="4"/>
      <c r="S1345" s="4"/>
      <c r="T1345" s="4">
        <v>533.14009999999996</v>
      </c>
      <c r="U1345" s="2">
        <f t="shared" si="21"/>
        <v>533.14009999999996</v>
      </c>
    </row>
    <row r="1346" spans="1:21" hidden="1" x14ac:dyDescent="0.25">
      <c r="A1346" s="3" t="s">
        <v>433</v>
      </c>
      <c r="B1346" t="s">
        <v>58</v>
      </c>
      <c r="C1346" t="s">
        <v>40</v>
      </c>
      <c r="D1346" t="s">
        <v>111</v>
      </c>
      <c r="E1346" t="s">
        <v>434</v>
      </c>
      <c r="F1346" t="s">
        <v>26</v>
      </c>
      <c r="G1346" t="s">
        <v>26</v>
      </c>
      <c r="H1346" t="s">
        <v>111</v>
      </c>
      <c r="I1346" t="s">
        <v>430</v>
      </c>
      <c r="J1346" t="s">
        <v>590</v>
      </c>
      <c r="K1346" t="s">
        <v>591</v>
      </c>
      <c r="L1346" t="s">
        <v>26</v>
      </c>
      <c r="M1346" t="s">
        <v>26</v>
      </c>
      <c r="N1346" s="4"/>
      <c r="O1346" s="4"/>
      <c r="P1346" s="4"/>
      <c r="Q1346" s="4"/>
      <c r="R1346" s="4"/>
      <c r="S1346" s="4"/>
      <c r="T1346" s="4">
        <v>2185.0500999999999</v>
      </c>
      <c r="U1346" s="2">
        <f t="shared" si="21"/>
        <v>2185.0500999999999</v>
      </c>
    </row>
    <row r="1347" spans="1:21" hidden="1" x14ac:dyDescent="0.25">
      <c r="A1347" s="3" t="s">
        <v>433</v>
      </c>
      <c r="B1347" t="s">
        <v>58</v>
      </c>
      <c r="C1347" t="s">
        <v>40</v>
      </c>
      <c r="D1347" t="s">
        <v>111</v>
      </c>
      <c r="E1347" t="s">
        <v>434</v>
      </c>
      <c r="F1347" t="s">
        <v>26</v>
      </c>
      <c r="G1347" t="s">
        <v>26</v>
      </c>
      <c r="H1347" t="s">
        <v>111</v>
      </c>
      <c r="I1347" t="s">
        <v>430</v>
      </c>
      <c r="J1347" t="s">
        <v>59</v>
      </c>
      <c r="K1347" t="s">
        <v>60</v>
      </c>
      <c r="L1347" t="s">
        <v>26</v>
      </c>
      <c r="M1347" t="s">
        <v>26</v>
      </c>
      <c r="N1347" s="4"/>
      <c r="O1347" s="4"/>
      <c r="P1347" s="4"/>
      <c r="Q1347" s="4"/>
      <c r="R1347" s="4"/>
      <c r="S1347" s="4"/>
      <c r="T1347" s="4">
        <v>9.9999999999999991E-5</v>
      </c>
      <c r="U1347" s="2">
        <f t="shared" si="21"/>
        <v>9.9999999999999991E-5</v>
      </c>
    </row>
    <row r="1348" spans="1:21" hidden="1" x14ac:dyDescent="0.25">
      <c r="A1348" s="3" t="s">
        <v>433</v>
      </c>
      <c r="B1348" t="s">
        <v>58</v>
      </c>
      <c r="C1348" t="s">
        <v>40</v>
      </c>
      <c r="D1348" t="s">
        <v>24</v>
      </c>
      <c r="E1348" t="s">
        <v>434</v>
      </c>
      <c r="F1348" t="s">
        <v>26</v>
      </c>
      <c r="G1348" t="s">
        <v>26</v>
      </c>
      <c r="H1348" t="s">
        <v>33</v>
      </c>
      <c r="I1348" t="s">
        <v>34</v>
      </c>
      <c r="J1348" t="s">
        <v>598</v>
      </c>
      <c r="K1348" t="s">
        <v>599</v>
      </c>
      <c r="L1348" t="s">
        <v>26</v>
      </c>
      <c r="M1348" t="s">
        <v>26</v>
      </c>
      <c r="N1348" s="4"/>
      <c r="O1348" s="4"/>
      <c r="P1348" s="4"/>
      <c r="Q1348" s="4"/>
      <c r="R1348" s="4"/>
      <c r="S1348" s="4"/>
      <c r="T1348" s="4">
        <v>-533.14</v>
      </c>
      <c r="U1348" s="2">
        <f t="shared" si="21"/>
        <v>-533.14</v>
      </c>
    </row>
    <row r="1349" spans="1:21" hidden="1" x14ac:dyDescent="0.25">
      <c r="A1349" s="3" t="s">
        <v>433</v>
      </c>
      <c r="B1349" t="s">
        <v>58</v>
      </c>
      <c r="C1349" t="s">
        <v>40</v>
      </c>
      <c r="D1349" t="s">
        <v>24</v>
      </c>
      <c r="E1349" t="s">
        <v>434</v>
      </c>
      <c r="F1349" t="s">
        <v>26</v>
      </c>
      <c r="G1349" t="s">
        <v>26</v>
      </c>
      <c r="H1349" t="s">
        <v>33</v>
      </c>
      <c r="I1349" t="s">
        <v>34</v>
      </c>
      <c r="J1349" t="s">
        <v>590</v>
      </c>
      <c r="K1349" t="s">
        <v>591</v>
      </c>
      <c r="L1349" t="s">
        <v>26</v>
      </c>
      <c r="M1349" t="s">
        <v>26</v>
      </c>
      <c r="N1349" s="4"/>
      <c r="O1349" s="4"/>
      <c r="P1349" s="4"/>
      <c r="Q1349" s="4"/>
      <c r="R1349" s="4"/>
      <c r="S1349" s="4"/>
      <c r="T1349" s="4">
        <v>-2185.0500000000002</v>
      </c>
      <c r="U1349" s="2">
        <f t="shared" si="21"/>
        <v>-2185.0500000000002</v>
      </c>
    </row>
    <row r="1350" spans="1:21" hidden="1" x14ac:dyDescent="0.25">
      <c r="A1350" s="3" t="s">
        <v>433</v>
      </c>
      <c r="B1350" t="s">
        <v>58</v>
      </c>
      <c r="C1350" t="s">
        <v>243</v>
      </c>
      <c r="D1350" t="s">
        <v>111</v>
      </c>
      <c r="E1350" t="s">
        <v>434</v>
      </c>
      <c r="F1350" t="s">
        <v>26</v>
      </c>
      <c r="G1350" t="s">
        <v>26</v>
      </c>
      <c r="H1350" t="s">
        <v>111</v>
      </c>
      <c r="I1350" t="s">
        <v>430</v>
      </c>
      <c r="J1350" t="s">
        <v>594</v>
      </c>
      <c r="K1350" t="s">
        <v>595</v>
      </c>
      <c r="L1350" t="s">
        <v>26</v>
      </c>
      <c r="M1350" t="s">
        <v>26</v>
      </c>
      <c r="N1350" s="4"/>
      <c r="O1350" s="4"/>
      <c r="P1350" s="4"/>
      <c r="Q1350" s="4"/>
      <c r="R1350" s="4"/>
      <c r="S1350" s="4"/>
      <c r="T1350" s="4">
        <v>23228.500100000001</v>
      </c>
      <c r="U1350" s="2">
        <f t="shared" si="21"/>
        <v>23228.500100000001</v>
      </c>
    </row>
    <row r="1351" spans="1:21" hidden="1" x14ac:dyDescent="0.25">
      <c r="A1351" s="3" t="s">
        <v>433</v>
      </c>
      <c r="B1351" t="s">
        <v>58</v>
      </c>
      <c r="C1351" t="s">
        <v>243</v>
      </c>
      <c r="D1351" t="s">
        <v>24</v>
      </c>
      <c r="E1351" t="s">
        <v>434</v>
      </c>
      <c r="F1351" t="s">
        <v>26</v>
      </c>
      <c r="G1351" t="s">
        <v>26</v>
      </c>
      <c r="H1351" t="s">
        <v>33</v>
      </c>
      <c r="I1351" t="s">
        <v>34</v>
      </c>
      <c r="J1351" t="s">
        <v>594</v>
      </c>
      <c r="K1351" t="s">
        <v>595</v>
      </c>
      <c r="L1351" t="s">
        <v>26</v>
      </c>
      <c r="M1351" t="s">
        <v>26</v>
      </c>
      <c r="N1351" s="4"/>
      <c r="O1351" s="4"/>
      <c r="P1351" s="4"/>
      <c r="Q1351" s="4"/>
      <c r="R1351" s="4"/>
      <c r="S1351" s="4"/>
      <c r="T1351" s="4">
        <v>-23228.5</v>
      </c>
      <c r="U1351" s="2">
        <f t="shared" si="21"/>
        <v>-23228.5</v>
      </c>
    </row>
    <row r="1352" spans="1:21" hidden="1" x14ac:dyDescent="0.25">
      <c r="A1352" s="3" t="s">
        <v>433</v>
      </c>
      <c r="B1352" t="s">
        <v>58</v>
      </c>
      <c r="C1352" t="s">
        <v>246</v>
      </c>
      <c r="D1352" t="s">
        <v>42</v>
      </c>
      <c r="E1352" t="s">
        <v>434</v>
      </c>
      <c r="F1352" t="s">
        <v>26</v>
      </c>
      <c r="G1352" t="s">
        <v>26</v>
      </c>
      <c r="H1352" t="s">
        <v>42</v>
      </c>
      <c r="I1352" t="s">
        <v>94</v>
      </c>
      <c r="J1352" t="s">
        <v>586</v>
      </c>
      <c r="K1352" t="s">
        <v>587</v>
      </c>
      <c r="L1352" t="s">
        <v>26</v>
      </c>
      <c r="M1352" t="s">
        <v>26</v>
      </c>
      <c r="N1352" s="4"/>
      <c r="O1352" s="4"/>
      <c r="P1352" s="4"/>
      <c r="Q1352" s="4"/>
      <c r="R1352" s="4"/>
      <c r="S1352" s="4"/>
      <c r="T1352" s="4">
        <v>14166.670099999998</v>
      </c>
      <c r="U1352" s="2">
        <f t="shared" si="21"/>
        <v>14166.670099999998</v>
      </c>
    </row>
    <row r="1353" spans="1:21" hidden="1" x14ac:dyDescent="0.25">
      <c r="A1353" s="3" t="s">
        <v>433</v>
      </c>
      <c r="B1353" t="s">
        <v>58</v>
      </c>
      <c r="C1353" t="s">
        <v>246</v>
      </c>
      <c r="D1353" t="s">
        <v>24</v>
      </c>
      <c r="E1353" t="s">
        <v>434</v>
      </c>
      <c r="F1353" t="s">
        <v>26</v>
      </c>
      <c r="G1353" t="s">
        <v>26</v>
      </c>
      <c r="H1353" t="s">
        <v>27</v>
      </c>
      <c r="I1353" t="s">
        <v>28</v>
      </c>
      <c r="J1353" t="s">
        <v>586</v>
      </c>
      <c r="K1353" t="s">
        <v>587</v>
      </c>
      <c r="L1353" t="s">
        <v>26</v>
      </c>
      <c r="M1353" t="s">
        <v>26</v>
      </c>
      <c r="N1353" s="4"/>
      <c r="O1353" s="4"/>
      <c r="P1353" s="4"/>
      <c r="Q1353" s="4"/>
      <c r="R1353" s="4"/>
      <c r="S1353" s="4"/>
      <c r="T1353" s="4">
        <v>-14166.67</v>
      </c>
      <c r="U1353" s="2">
        <f t="shared" si="21"/>
        <v>-14166.67</v>
      </c>
    </row>
    <row r="1354" spans="1:21" hidden="1" x14ac:dyDescent="0.25">
      <c r="A1354" s="3" t="s">
        <v>433</v>
      </c>
      <c r="B1354" t="s">
        <v>64</v>
      </c>
      <c r="C1354" t="s">
        <v>23</v>
      </c>
      <c r="D1354" t="s">
        <v>42</v>
      </c>
      <c r="E1354" t="s">
        <v>434</v>
      </c>
      <c r="F1354" t="s">
        <v>26</v>
      </c>
      <c r="G1354" t="s">
        <v>26</v>
      </c>
      <c r="H1354" t="s">
        <v>42</v>
      </c>
      <c r="I1354" t="s">
        <v>94</v>
      </c>
      <c r="J1354" t="s">
        <v>600</v>
      </c>
      <c r="K1354" t="s">
        <v>601</v>
      </c>
      <c r="L1354" t="s">
        <v>26</v>
      </c>
      <c r="M1354" t="s">
        <v>26</v>
      </c>
      <c r="N1354" s="4"/>
      <c r="O1354" s="4"/>
      <c r="P1354" s="4"/>
      <c r="Q1354" s="4"/>
      <c r="R1354" s="4"/>
      <c r="S1354" s="4"/>
      <c r="T1354" s="4">
        <v>-2013.72</v>
      </c>
      <c r="U1354" s="2">
        <f t="shared" si="21"/>
        <v>-2013.72</v>
      </c>
    </row>
    <row r="1355" spans="1:21" hidden="1" x14ac:dyDescent="0.25">
      <c r="A1355" s="3" t="s">
        <v>433</v>
      </c>
      <c r="B1355" t="s">
        <v>64</v>
      </c>
      <c r="C1355" t="s">
        <v>23</v>
      </c>
      <c r="D1355" t="s">
        <v>42</v>
      </c>
      <c r="E1355" t="s">
        <v>434</v>
      </c>
      <c r="F1355" t="s">
        <v>26</v>
      </c>
      <c r="G1355" t="s">
        <v>26</v>
      </c>
      <c r="H1355" t="s">
        <v>42</v>
      </c>
      <c r="I1355" t="s">
        <v>94</v>
      </c>
      <c r="J1355" t="s">
        <v>602</v>
      </c>
      <c r="K1355" t="s">
        <v>603</v>
      </c>
      <c r="L1355" t="s">
        <v>26</v>
      </c>
      <c r="M1355" t="s">
        <v>26</v>
      </c>
      <c r="N1355" s="4"/>
      <c r="O1355" s="4"/>
      <c r="P1355" s="4"/>
      <c r="Q1355" s="4"/>
      <c r="R1355" s="4"/>
      <c r="S1355" s="4"/>
      <c r="T1355" s="4">
        <v>-20000</v>
      </c>
      <c r="U1355" s="2">
        <f t="shared" si="21"/>
        <v>-20000</v>
      </c>
    </row>
    <row r="1356" spans="1:21" hidden="1" x14ac:dyDescent="0.25">
      <c r="A1356" s="3" t="s">
        <v>433</v>
      </c>
      <c r="B1356" t="s">
        <v>64</v>
      </c>
      <c r="C1356" t="s">
        <v>23</v>
      </c>
      <c r="D1356" t="s">
        <v>42</v>
      </c>
      <c r="E1356" t="s">
        <v>434</v>
      </c>
      <c r="F1356" t="s">
        <v>26</v>
      </c>
      <c r="G1356" t="s">
        <v>26</v>
      </c>
      <c r="H1356" t="s">
        <v>42</v>
      </c>
      <c r="I1356" t="s">
        <v>94</v>
      </c>
      <c r="J1356" t="s">
        <v>604</v>
      </c>
      <c r="K1356" t="s">
        <v>605</v>
      </c>
      <c r="L1356" t="s">
        <v>26</v>
      </c>
      <c r="M1356" t="s">
        <v>26</v>
      </c>
      <c r="N1356" s="4"/>
      <c r="O1356" s="4"/>
      <c r="P1356" s="4"/>
      <c r="Q1356" s="4"/>
      <c r="R1356" s="4"/>
      <c r="S1356" s="4"/>
      <c r="T1356" s="4">
        <v>-150095.73000000001</v>
      </c>
      <c r="U1356" s="2">
        <f t="shared" ref="U1356:U1419" si="22">T1356</f>
        <v>-150095.73000000001</v>
      </c>
    </row>
    <row r="1357" spans="1:21" hidden="1" x14ac:dyDescent="0.25">
      <c r="A1357" s="3" t="s">
        <v>433</v>
      </c>
      <c r="B1357" t="s">
        <v>64</v>
      </c>
      <c r="C1357" t="s">
        <v>23</v>
      </c>
      <c r="D1357" t="s">
        <v>42</v>
      </c>
      <c r="E1357" t="s">
        <v>434</v>
      </c>
      <c r="F1357" t="s">
        <v>26</v>
      </c>
      <c r="G1357" t="s">
        <v>26</v>
      </c>
      <c r="H1357" t="s">
        <v>42</v>
      </c>
      <c r="I1357" t="s">
        <v>94</v>
      </c>
      <c r="J1357" t="s">
        <v>606</v>
      </c>
      <c r="K1357" t="s">
        <v>607</v>
      </c>
      <c r="L1357" t="s">
        <v>26</v>
      </c>
      <c r="M1357" t="s">
        <v>26</v>
      </c>
      <c r="N1357" s="4"/>
      <c r="O1357" s="4"/>
      <c r="P1357" s="4"/>
      <c r="Q1357" s="4"/>
      <c r="R1357" s="4"/>
      <c r="S1357" s="4"/>
      <c r="T1357" s="4">
        <v>-100000</v>
      </c>
      <c r="U1357" s="2">
        <f t="shared" si="22"/>
        <v>-100000</v>
      </c>
    </row>
    <row r="1358" spans="1:21" hidden="1" x14ac:dyDescent="0.25">
      <c r="A1358" s="3" t="s">
        <v>433</v>
      </c>
      <c r="B1358" t="s">
        <v>64</v>
      </c>
      <c r="C1358" t="s">
        <v>23</v>
      </c>
      <c r="D1358" t="s">
        <v>42</v>
      </c>
      <c r="E1358" t="s">
        <v>434</v>
      </c>
      <c r="F1358" t="s">
        <v>26</v>
      </c>
      <c r="G1358" t="s">
        <v>26</v>
      </c>
      <c r="H1358" t="s">
        <v>42</v>
      </c>
      <c r="I1358" t="s">
        <v>94</v>
      </c>
      <c r="J1358" t="s">
        <v>608</v>
      </c>
      <c r="K1358" t="s">
        <v>609</v>
      </c>
      <c r="L1358" t="s">
        <v>26</v>
      </c>
      <c r="M1358" t="s">
        <v>26</v>
      </c>
      <c r="N1358" s="4"/>
      <c r="O1358" s="4"/>
      <c r="P1358" s="4"/>
      <c r="Q1358" s="4"/>
      <c r="R1358" s="4"/>
      <c r="S1358" s="4"/>
      <c r="T1358" s="4">
        <v>-59264</v>
      </c>
      <c r="U1358" s="2">
        <f t="shared" si="22"/>
        <v>-59264</v>
      </c>
    </row>
    <row r="1359" spans="1:21" hidden="1" x14ac:dyDescent="0.25">
      <c r="A1359" s="3" t="s">
        <v>433</v>
      </c>
      <c r="B1359" t="s">
        <v>64</v>
      </c>
      <c r="C1359" t="s">
        <v>23</v>
      </c>
      <c r="D1359" t="s">
        <v>111</v>
      </c>
      <c r="E1359" t="s">
        <v>434</v>
      </c>
      <c r="F1359" t="s">
        <v>38</v>
      </c>
      <c r="G1359" t="s">
        <v>39</v>
      </c>
      <c r="H1359" t="s">
        <v>111</v>
      </c>
      <c r="I1359" t="s">
        <v>430</v>
      </c>
      <c r="J1359" t="s">
        <v>610</v>
      </c>
      <c r="K1359" t="s">
        <v>611</v>
      </c>
      <c r="L1359" t="s">
        <v>26</v>
      </c>
      <c r="M1359" t="s">
        <v>26</v>
      </c>
      <c r="N1359" s="4"/>
      <c r="O1359" s="4"/>
      <c r="P1359" s="4"/>
      <c r="Q1359" s="4"/>
      <c r="R1359" s="4"/>
      <c r="S1359" s="4"/>
      <c r="T1359" s="4">
        <v>-115800</v>
      </c>
      <c r="U1359" s="2">
        <f t="shared" si="22"/>
        <v>-115800</v>
      </c>
    </row>
    <row r="1360" spans="1:21" hidden="1" x14ac:dyDescent="0.25">
      <c r="A1360" s="3" t="s">
        <v>433</v>
      </c>
      <c r="B1360" t="s">
        <v>64</v>
      </c>
      <c r="C1360" t="s">
        <v>23</v>
      </c>
      <c r="D1360" t="s">
        <v>111</v>
      </c>
      <c r="E1360" t="s">
        <v>434</v>
      </c>
      <c r="F1360" t="s">
        <v>38</v>
      </c>
      <c r="G1360" t="s">
        <v>39</v>
      </c>
      <c r="H1360" t="s">
        <v>111</v>
      </c>
      <c r="I1360" t="s">
        <v>430</v>
      </c>
      <c r="J1360" t="s">
        <v>612</v>
      </c>
      <c r="K1360" t="s">
        <v>613</v>
      </c>
      <c r="L1360" t="s">
        <v>26</v>
      </c>
      <c r="M1360" t="s">
        <v>26</v>
      </c>
      <c r="N1360" s="4"/>
      <c r="O1360" s="4"/>
      <c r="P1360" s="4"/>
      <c r="Q1360" s="4"/>
      <c r="R1360" s="4"/>
      <c r="S1360" s="4"/>
      <c r="T1360" s="4">
        <v>-910000</v>
      </c>
      <c r="U1360" s="2">
        <f t="shared" si="22"/>
        <v>-910000</v>
      </c>
    </row>
    <row r="1361" spans="1:21" hidden="1" x14ac:dyDescent="0.25">
      <c r="A1361" s="3" t="s">
        <v>433</v>
      </c>
      <c r="B1361" t="s">
        <v>64</v>
      </c>
      <c r="C1361" t="s">
        <v>23</v>
      </c>
      <c r="D1361" t="s">
        <v>111</v>
      </c>
      <c r="E1361" t="s">
        <v>434</v>
      </c>
      <c r="F1361" t="s">
        <v>614</v>
      </c>
      <c r="G1361" t="s">
        <v>615</v>
      </c>
      <c r="H1361" t="s">
        <v>111</v>
      </c>
      <c r="I1361" t="s">
        <v>430</v>
      </c>
      <c r="J1361" t="s">
        <v>616</v>
      </c>
      <c r="K1361" t="s">
        <v>617</v>
      </c>
      <c r="L1361" t="s">
        <v>26</v>
      </c>
      <c r="M1361" t="s">
        <v>26</v>
      </c>
      <c r="N1361" s="4"/>
      <c r="O1361" s="4"/>
      <c r="P1361" s="4"/>
      <c r="Q1361" s="4"/>
      <c r="R1361" s="4"/>
      <c r="S1361" s="4"/>
      <c r="T1361" s="4">
        <v>-3000000</v>
      </c>
      <c r="U1361" s="2">
        <f t="shared" si="22"/>
        <v>-3000000</v>
      </c>
    </row>
    <row r="1362" spans="1:21" hidden="1" x14ac:dyDescent="0.25">
      <c r="A1362" s="3" t="s">
        <v>433</v>
      </c>
      <c r="B1362" t="s">
        <v>64</v>
      </c>
      <c r="C1362" t="s">
        <v>23</v>
      </c>
      <c r="D1362" t="s">
        <v>111</v>
      </c>
      <c r="E1362" t="s">
        <v>434</v>
      </c>
      <c r="F1362" t="s">
        <v>504</v>
      </c>
      <c r="G1362" t="s">
        <v>505</v>
      </c>
      <c r="H1362" t="s">
        <v>111</v>
      </c>
      <c r="I1362" t="s">
        <v>430</v>
      </c>
      <c r="J1362" t="s">
        <v>606</v>
      </c>
      <c r="K1362" t="s">
        <v>607</v>
      </c>
      <c r="L1362" t="s">
        <v>26</v>
      </c>
      <c r="M1362" t="s">
        <v>26</v>
      </c>
      <c r="N1362" s="4"/>
      <c r="O1362" s="4"/>
      <c r="P1362" s="4"/>
      <c r="Q1362" s="4"/>
      <c r="R1362" s="4"/>
      <c r="S1362" s="4"/>
      <c r="T1362" s="4">
        <v>-11400000</v>
      </c>
      <c r="U1362" s="2">
        <f t="shared" si="22"/>
        <v>-11400000</v>
      </c>
    </row>
    <row r="1363" spans="1:21" hidden="1" x14ac:dyDescent="0.25">
      <c r="A1363" s="3" t="s">
        <v>433</v>
      </c>
      <c r="B1363" t="s">
        <v>64</v>
      </c>
      <c r="C1363" t="s">
        <v>23</v>
      </c>
      <c r="D1363" t="s">
        <v>111</v>
      </c>
      <c r="E1363" t="s">
        <v>434</v>
      </c>
      <c r="F1363" t="s">
        <v>504</v>
      </c>
      <c r="G1363" t="s">
        <v>505</v>
      </c>
      <c r="H1363" t="s">
        <v>111</v>
      </c>
      <c r="I1363" t="s">
        <v>430</v>
      </c>
      <c r="J1363" t="s">
        <v>618</v>
      </c>
      <c r="K1363" t="s">
        <v>619</v>
      </c>
      <c r="L1363" t="s">
        <v>26</v>
      </c>
      <c r="M1363" t="s">
        <v>26</v>
      </c>
      <c r="N1363" s="4"/>
      <c r="O1363" s="4"/>
      <c r="P1363" s="4"/>
      <c r="Q1363" s="4"/>
      <c r="R1363" s="4"/>
      <c r="S1363" s="4"/>
      <c r="T1363" s="4">
        <v>-650000</v>
      </c>
      <c r="U1363" s="2">
        <f t="shared" si="22"/>
        <v>-650000</v>
      </c>
    </row>
    <row r="1364" spans="1:21" hidden="1" x14ac:dyDescent="0.25">
      <c r="A1364" s="3" t="s">
        <v>433</v>
      </c>
      <c r="B1364" t="s">
        <v>64</v>
      </c>
      <c r="C1364" t="s">
        <v>23</v>
      </c>
      <c r="D1364" t="s">
        <v>111</v>
      </c>
      <c r="E1364" t="s">
        <v>434</v>
      </c>
      <c r="F1364" t="s">
        <v>71</v>
      </c>
      <c r="G1364" t="s">
        <v>72</v>
      </c>
      <c r="H1364" t="s">
        <v>111</v>
      </c>
      <c r="I1364" t="s">
        <v>430</v>
      </c>
      <c r="J1364" t="s">
        <v>620</v>
      </c>
      <c r="K1364" t="s">
        <v>621</v>
      </c>
      <c r="L1364" t="s">
        <v>26</v>
      </c>
      <c r="M1364" t="s">
        <v>26</v>
      </c>
      <c r="N1364" s="4"/>
      <c r="O1364" s="4"/>
      <c r="P1364" s="4"/>
      <c r="Q1364" s="4"/>
      <c r="R1364" s="4"/>
      <c r="S1364" s="4"/>
      <c r="T1364" s="4">
        <v>-1229994.05</v>
      </c>
      <c r="U1364" s="2">
        <f t="shared" si="22"/>
        <v>-1229994.05</v>
      </c>
    </row>
    <row r="1365" spans="1:21" hidden="1" x14ac:dyDescent="0.25">
      <c r="A1365" s="3" t="s">
        <v>433</v>
      </c>
      <c r="B1365" t="s">
        <v>64</v>
      </c>
      <c r="C1365" t="s">
        <v>23</v>
      </c>
      <c r="D1365" t="s">
        <v>111</v>
      </c>
      <c r="E1365" t="s">
        <v>434</v>
      </c>
      <c r="F1365" t="s">
        <v>71</v>
      </c>
      <c r="G1365" t="s">
        <v>72</v>
      </c>
      <c r="H1365" t="s">
        <v>111</v>
      </c>
      <c r="I1365" t="s">
        <v>430</v>
      </c>
      <c r="J1365" t="s">
        <v>602</v>
      </c>
      <c r="K1365" t="s">
        <v>603</v>
      </c>
      <c r="L1365" t="s">
        <v>26</v>
      </c>
      <c r="M1365" t="s">
        <v>26</v>
      </c>
      <c r="N1365" s="4"/>
      <c r="O1365" s="4"/>
      <c r="P1365" s="4"/>
      <c r="Q1365" s="4"/>
      <c r="R1365" s="4"/>
      <c r="S1365" s="4"/>
      <c r="T1365" s="4">
        <v>-790000</v>
      </c>
      <c r="U1365" s="2">
        <f t="shared" si="22"/>
        <v>-790000</v>
      </c>
    </row>
    <row r="1366" spans="1:21" hidden="1" x14ac:dyDescent="0.25">
      <c r="A1366" s="3" t="s">
        <v>433</v>
      </c>
      <c r="B1366" t="s">
        <v>64</v>
      </c>
      <c r="C1366" t="s">
        <v>23</v>
      </c>
      <c r="D1366" t="s">
        <v>111</v>
      </c>
      <c r="E1366" t="s">
        <v>434</v>
      </c>
      <c r="F1366" t="s">
        <v>75</v>
      </c>
      <c r="G1366" t="s">
        <v>76</v>
      </c>
      <c r="H1366" t="s">
        <v>111</v>
      </c>
      <c r="I1366" t="s">
        <v>430</v>
      </c>
      <c r="J1366" t="s">
        <v>622</v>
      </c>
      <c r="K1366" t="s">
        <v>623</v>
      </c>
      <c r="L1366" t="s">
        <v>26</v>
      </c>
      <c r="M1366" t="s">
        <v>26</v>
      </c>
      <c r="N1366" s="4"/>
      <c r="O1366" s="4"/>
      <c r="P1366" s="4"/>
      <c r="Q1366" s="4"/>
      <c r="R1366" s="4"/>
      <c r="S1366" s="4"/>
      <c r="T1366" s="4">
        <v>41421.600100000003</v>
      </c>
      <c r="U1366" s="2">
        <f t="shared" si="22"/>
        <v>41421.600100000003</v>
      </c>
    </row>
    <row r="1367" spans="1:21" hidden="1" x14ac:dyDescent="0.25">
      <c r="A1367" s="3" t="s">
        <v>433</v>
      </c>
      <c r="B1367" t="s">
        <v>64</v>
      </c>
      <c r="C1367" t="s">
        <v>23</v>
      </c>
      <c r="D1367" t="s">
        <v>111</v>
      </c>
      <c r="E1367" t="s">
        <v>434</v>
      </c>
      <c r="F1367" t="s">
        <v>624</v>
      </c>
      <c r="G1367" t="s">
        <v>625</v>
      </c>
      <c r="H1367" t="s">
        <v>111</v>
      </c>
      <c r="I1367" t="s">
        <v>430</v>
      </c>
      <c r="J1367" t="s">
        <v>626</v>
      </c>
      <c r="K1367" t="s">
        <v>627</v>
      </c>
      <c r="L1367" t="s">
        <v>26</v>
      </c>
      <c r="M1367" t="s">
        <v>26</v>
      </c>
      <c r="N1367" s="4"/>
      <c r="O1367" s="4"/>
      <c r="P1367" s="4"/>
      <c r="Q1367" s="4"/>
      <c r="R1367" s="4"/>
      <c r="S1367" s="4"/>
      <c r="T1367" s="4">
        <v>-18800000</v>
      </c>
      <c r="U1367" s="2">
        <f t="shared" si="22"/>
        <v>-18800000</v>
      </c>
    </row>
    <row r="1368" spans="1:21" hidden="1" x14ac:dyDescent="0.25">
      <c r="A1368" s="3" t="s">
        <v>433</v>
      </c>
      <c r="B1368" t="s">
        <v>64</v>
      </c>
      <c r="C1368" t="s">
        <v>23</v>
      </c>
      <c r="D1368" t="s">
        <v>111</v>
      </c>
      <c r="E1368" t="s">
        <v>434</v>
      </c>
      <c r="F1368" t="s">
        <v>628</v>
      </c>
      <c r="G1368" t="s">
        <v>629</v>
      </c>
      <c r="H1368" t="s">
        <v>111</v>
      </c>
      <c r="I1368" t="s">
        <v>430</v>
      </c>
      <c r="J1368" t="s">
        <v>630</v>
      </c>
      <c r="K1368" t="s">
        <v>631</v>
      </c>
      <c r="L1368" t="s">
        <v>26</v>
      </c>
      <c r="M1368" t="s">
        <v>26</v>
      </c>
      <c r="N1368" s="4"/>
      <c r="O1368" s="4"/>
      <c r="P1368" s="4"/>
      <c r="Q1368" s="4"/>
      <c r="R1368" s="4"/>
      <c r="S1368" s="4"/>
      <c r="T1368" s="4">
        <v>-2400000</v>
      </c>
      <c r="U1368" s="2">
        <f t="shared" si="22"/>
        <v>-2400000</v>
      </c>
    </row>
    <row r="1369" spans="1:21" hidden="1" x14ac:dyDescent="0.25">
      <c r="A1369" s="3" t="s">
        <v>433</v>
      </c>
      <c r="B1369" t="s">
        <v>64</v>
      </c>
      <c r="C1369" t="s">
        <v>23</v>
      </c>
      <c r="D1369" t="s">
        <v>111</v>
      </c>
      <c r="E1369" t="s">
        <v>434</v>
      </c>
      <c r="F1369" t="s">
        <v>632</v>
      </c>
      <c r="G1369" t="s">
        <v>633</v>
      </c>
      <c r="H1369" t="s">
        <v>111</v>
      </c>
      <c r="I1369" t="s">
        <v>430</v>
      </c>
      <c r="J1369" t="s">
        <v>634</v>
      </c>
      <c r="K1369" t="s">
        <v>635</v>
      </c>
      <c r="L1369" t="s">
        <v>26</v>
      </c>
      <c r="M1369" t="s">
        <v>26</v>
      </c>
      <c r="N1369" s="4"/>
      <c r="O1369" s="4"/>
      <c r="P1369" s="4"/>
      <c r="Q1369" s="4"/>
      <c r="R1369" s="4"/>
      <c r="S1369" s="4"/>
      <c r="T1369" s="4">
        <v>-9000000</v>
      </c>
      <c r="U1369" s="2">
        <f t="shared" si="22"/>
        <v>-9000000</v>
      </c>
    </row>
    <row r="1370" spans="1:21" hidden="1" x14ac:dyDescent="0.25">
      <c r="A1370" s="3" t="s">
        <v>433</v>
      </c>
      <c r="B1370" t="s">
        <v>64</v>
      </c>
      <c r="C1370" t="s">
        <v>23</v>
      </c>
      <c r="D1370" t="s">
        <v>111</v>
      </c>
      <c r="E1370" t="s">
        <v>434</v>
      </c>
      <c r="F1370" t="s">
        <v>26</v>
      </c>
      <c r="G1370" t="s">
        <v>26</v>
      </c>
      <c r="H1370" t="s">
        <v>111</v>
      </c>
      <c r="I1370" t="s">
        <v>430</v>
      </c>
      <c r="J1370" t="s">
        <v>636</v>
      </c>
      <c r="K1370" t="s">
        <v>637</v>
      </c>
      <c r="L1370" t="s">
        <v>26</v>
      </c>
      <c r="M1370" t="s">
        <v>26</v>
      </c>
      <c r="N1370" s="4"/>
      <c r="O1370" s="4"/>
      <c r="P1370" s="4"/>
      <c r="Q1370" s="4"/>
      <c r="R1370" s="4"/>
      <c r="S1370" s="4"/>
      <c r="T1370" s="4">
        <v>132600.0001</v>
      </c>
      <c r="U1370" s="2">
        <f t="shared" si="22"/>
        <v>132600.0001</v>
      </c>
    </row>
    <row r="1371" spans="1:21" hidden="1" x14ac:dyDescent="0.25">
      <c r="A1371" s="3" t="s">
        <v>433</v>
      </c>
      <c r="B1371" t="s">
        <v>64</v>
      </c>
      <c r="C1371" t="s">
        <v>23</v>
      </c>
      <c r="D1371" t="s">
        <v>111</v>
      </c>
      <c r="E1371" t="s">
        <v>434</v>
      </c>
      <c r="F1371" t="s">
        <v>26</v>
      </c>
      <c r="G1371" t="s">
        <v>26</v>
      </c>
      <c r="H1371" t="s">
        <v>111</v>
      </c>
      <c r="I1371" t="s">
        <v>430</v>
      </c>
      <c r="J1371" t="s">
        <v>638</v>
      </c>
      <c r="K1371" t="s">
        <v>639</v>
      </c>
      <c r="L1371" t="s">
        <v>26</v>
      </c>
      <c r="M1371" t="s">
        <v>26</v>
      </c>
      <c r="N1371" s="4"/>
      <c r="O1371" s="4"/>
      <c r="P1371" s="4"/>
      <c r="Q1371" s="4"/>
      <c r="R1371" s="4"/>
      <c r="S1371" s="4"/>
      <c r="T1371" s="4">
        <v>-2600000</v>
      </c>
      <c r="U1371" s="2">
        <f t="shared" si="22"/>
        <v>-2600000</v>
      </c>
    </row>
    <row r="1372" spans="1:21" hidden="1" x14ac:dyDescent="0.25">
      <c r="A1372" s="3" t="s">
        <v>433</v>
      </c>
      <c r="B1372" t="s">
        <v>64</v>
      </c>
      <c r="C1372" t="s">
        <v>23</v>
      </c>
      <c r="D1372" t="s">
        <v>111</v>
      </c>
      <c r="E1372" t="s">
        <v>434</v>
      </c>
      <c r="F1372" t="s">
        <v>26</v>
      </c>
      <c r="G1372" t="s">
        <v>26</v>
      </c>
      <c r="H1372" t="s">
        <v>111</v>
      </c>
      <c r="I1372" t="s">
        <v>430</v>
      </c>
      <c r="J1372" t="s">
        <v>640</v>
      </c>
      <c r="K1372" t="s">
        <v>641</v>
      </c>
      <c r="L1372" t="s">
        <v>26</v>
      </c>
      <c r="M1372" t="s">
        <v>26</v>
      </c>
      <c r="N1372" s="4"/>
      <c r="O1372" s="4"/>
      <c r="P1372" s="4"/>
      <c r="Q1372" s="4"/>
      <c r="R1372" s="4"/>
      <c r="S1372" s="4"/>
      <c r="T1372" s="4">
        <v>-1324.53</v>
      </c>
      <c r="U1372" s="2">
        <f t="shared" si="22"/>
        <v>-1324.53</v>
      </c>
    </row>
    <row r="1373" spans="1:21" hidden="1" x14ac:dyDescent="0.25">
      <c r="A1373" s="3" t="s">
        <v>433</v>
      </c>
      <c r="B1373" t="s">
        <v>64</v>
      </c>
      <c r="C1373" t="s">
        <v>354</v>
      </c>
      <c r="D1373" t="s">
        <v>111</v>
      </c>
      <c r="E1373" t="s">
        <v>434</v>
      </c>
      <c r="F1373" t="s">
        <v>26</v>
      </c>
      <c r="G1373" t="s">
        <v>26</v>
      </c>
      <c r="H1373" t="s">
        <v>111</v>
      </c>
      <c r="I1373" t="s">
        <v>430</v>
      </c>
      <c r="J1373" t="s">
        <v>616</v>
      </c>
      <c r="K1373" t="s">
        <v>617</v>
      </c>
      <c r="L1373" t="s">
        <v>26</v>
      </c>
      <c r="M1373" t="s">
        <v>26</v>
      </c>
      <c r="N1373" s="4"/>
      <c r="O1373" s="4"/>
      <c r="P1373" s="4"/>
      <c r="Q1373" s="4"/>
      <c r="R1373" s="4"/>
      <c r="S1373" s="4"/>
      <c r="T1373" s="4">
        <v>9.9999999999999991E-5</v>
      </c>
      <c r="U1373" s="2">
        <f t="shared" si="22"/>
        <v>9.9999999999999991E-5</v>
      </c>
    </row>
    <row r="1374" spans="1:21" hidden="1" x14ac:dyDescent="0.25">
      <c r="A1374" s="3" t="s">
        <v>433</v>
      </c>
      <c r="B1374" t="s">
        <v>64</v>
      </c>
      <c r="C1374" t="s">
        <v>354</v>
      </c>
      <c r="D1374" t="s">
        <v>111</v>
      </c>
      <c r="E1374" t="s">
        <v>434</v>
      </c>
      <c r="F1374" t="s">
        <v>26</v>
      </c>
      <c r="G1374" t="s">
        <v>26</v>
      </c>
      <c r="H1374" t="s">
        <v>111</v>
      </c>
      <c r="I1374" t="s">
        <v>430</v>
      </c>
      <c r="J1374" t="s">
        <v>636</v>
      </c>
      <c r="K1374" t="s">
        <v>637</v>
      </c>
      <c r="L1374" t="s">
        <v>26</v>
      </c>
      <c r="M1374" t="s">
        <v>26</v>
      </c>
      <c r="N1374" s="4"/>
      <c r="O1374" s="4"/>
      <c r="P1374" s="4"/>
      <c r="Q1374" s="4"/>
      <c r="R1374" s="4"/>
      <c r="S1374" s="4"/>
      <c r="T1374" s="4">
        <v>9.9999999999999991E-5</v>
      </c>
      <c r="U1374" s="2">
        <f t="shared" si="22"/>
        <v>9.9999999999999991E-5</v>
      </c>
    </row>
    <row r="1375" spans="1:21" hidden="1" x14ac:dyDescent="0.25">
      <c r="A1375" s="3" t="s">
        <v>433</v>
      </c>
      <c r="B1375" t="s">
        <v>64</v>
      </c>
      <c r="C1375" t="s">
        <v>354</v>
      </c>
      <c r="D1375" t="s">
        <v>111</v>
      </c>
      <c r="E1375" t="s">
        <v>434</v>
      </c>
      <c r="F1375" t="s">
        <v>26</v>
      </c>
      <c r="G1375" t="s">
        <v>26</v>
      </c>
      <c r="H1375" t="s">
        <v>111</v>
      </c>
      <c r="I1375" t="s">
        <v>430</v>
      </c>
      <c r="J1375" t="s">
        <v>638</v>
      </c>
      <c r="K1375" t="s">
        <v>639</v>
      </c>
      <c r="L1375" t="s">
        <v>26</v>
      </c>
      <c r="M1375" t="s">
        <v>26</v>
      </c>
      <c r="N1375" s="4"/>
      <c r="O1375" s="4"/>
      <c r="P1375" s="4"/>
      <c r="Q1375" s="4"/>
      <c r="R1375" s="4"/>
      <c r="S1375" s="4"/>
      <c r="T1375" s="4">
        <v>17619.230100000001</v>
      </c>
      <c r="U1375" s="2">
        <f t="shared" si="22"/>
        <v>17619.230100000001</v>
      </c>
    </row>
    <row r="1376" spans="1:21" hidden="1" x14ac:dyDescent="0.25">
      <c r="A1376" s="3" t="s">
        <v>433</v>
      </c>
      <c r="B1376" t="s">
        <v>64</v>
      </c>
      <c r="C1376" t="s">
        <v>354</v>
      </c>
      <c r="D1376" t="s">
        <v>111</v>
      </c>
      <c r="E1376" t="s">
        <v>434</v>
      </c>
      <c r="F1376" t="s">
        <v>26</v>
      </c>
      <c r="G1376" t="s">
        <v>26</v>
      </c>
      <c r="H1376" t="s">
        <v>111</v>
      </c>
      <c r="I1376" t="s">
        <v>430</v>
      </c>
      <c r="J1376" t="s">
        <v>634</v>
      </c>
      <c r="K1376" t="s">
        <v>635</v>
      </c>
      <c r="L1376" t="s">
        <v>26</v>
      </c>
      <c r="M1376" t="s">
        <v>26</v>
      </c>
      <c r="N1376" s="4"/>
      <c r="O1376" s="4"/>
      <c r="P1376" s="4"/>
      <c r="Q1376" s="4"/>
      <c r="R1376" s="4"/>
      <c r="S1376" s="4"/>
      <c r="T1376" s="4">
        <v>201878.39009999999</v>
      </c>
      <c r="U1376" s="2">
        <f t="shared" si="22"/>
        <v>201878.39009999999</v>
      </c>
    </row>
    <row r="1377" spans="1:21" hidden="1" x14ac:dyDescent="0.25">
      <c r="A1377" s="3" t="s">
        <v>433</v>
      </c>
      <c r="B1377" t="s">
        <v>64</v>
      </c>
      <c r="C1377" t="s">
        <v>354</v>
      </c>
      <c r="D1377" t="s">
        <v>111</v>
      </c>
      <c r="E1377" t="s">
        <v>434</v>
      </c>
      <c r="F1377" t="s">
        <v>26</v>
      </c>
      <c r="G1377" t="s">
        <v>26</v>
      </c>
      <c r="H1377" t="s">
        <v>111</v>
      </c>
      <c r="I1377" t="s">
        <v>430</v>
      </c>
      <c r="J1377" t="s">
        <v>630</v>
      </c>
      <c r="K1377" t="s">
        <v>631</v>
      </c>
      <c r="L1377" t="s">
        <v>26</v>
      </c>
      <c r="M1377" t="s">
        <v>26</v>
      </c>
      <c r="N1377" s="4"/>
      <c r="O1377" s="4"/>
      <c r="P1377" s="4"/>
      <c r="Q1377" s="4"/>
      <c r="R1377" s="4"/>
      <c r="S1377" s="4"/>
      <c r="T1377" s="4">
        <v>670.00009999999997</v>
      </c>
      <c r="U1377" s="2">
        <f t="shared" si="22"/>
        <v>670.00009999999997</v>
      </c>
    </row>
    <row r="1378" spans="1:21" hidden="1" x14ac:dyDescent="0.25">
      <c r="A1378" s="3" t="s">
        <v>433</v>
      </c>
      <c r="B1378" t="s">
        <v>64</v>
      </c>
      <c r="C1378" t="s">
        <v>354</v>
      </c>
      <c r="D1378" t="s">
        <v>111</v>
      </c>
      <c r="E1378" t="s">
        <v>434</v>
      </c>
      <c r="F1378" t="s">
        <v>26</v>
      </c>
      <c r="G1378" t="s">
        <v>26</v>
      </c>
      <c r="H1378" t="s">
        <v>111</v>
      </c>
      <c r="I1378" t="s">
        <v>430</v>
      </c>
      <c r="J1378" t="s">
        <v>626</v>
      </c>
      <c r="K1378" t="s">
        <v>627</v>
      </c>
      <c r="L1378" t="s">
        <v>26</v>
      </c>
      <c r="M1378" t="s">
        <v>26</v>
      </c>
      <c r="N1378" s="4"/>
      <c r="O1378" s="4"/>
      <c r="P1378" s="4"/>
      <c r="Q1378" s="4"/>
      <c r="R1378" s="4"/>
      <c r="S1378" s="4"/>
      <c r="T1378" s="4">
        <v>510698.1801</v>
      </c>
      <c r="U1378" s="2">
        <f t="shared" si="22"/>
        <v>510698.1801</v>
      </c>
    </row>
    <row r="1379" spans="1:21" hidden="1" x14ac:dyDescent="0.25">
      <c r="A1379" s="3" t="s">
        <v>433</v>
      </c>
      <c r="B1379" t="s">
        <v>64</v>
      </c>
      <c r="C1379" t="s">
        <v>354</v>
      </c>
      <c r="D1379" t="s">
        <v>111</v>
      </c>
      <c r="E1379" t="s">
        <v>434</v>
      </c>
      <c r="F1379" t="s">
        <v>26</v>
      </c>
      <c r="G1379" t="s">
        <v>26</v>
      </c>
      <c r="H1379" t="s">
        <v>111</v>
      </c>
      <c r="I1379" t="s">
        <v>430</v>
      </c>
      <c r="J1379" t="s">
        <v>622</v>
      </c>
      <c r="K1379" t="s">
        <v>623</v>
      </c>
      <c r="L1379" t="s">
        <v>26</v>
      </c>
      <c r="M1379" t="s">
        <v>26</v>
      </c>
      <c r="N1379" s="4"/>
      <c r="O1379" s="4"/>
      <c r="P1379" s="4"/>
      <c r="Q1379" s="4"/>
      <c r="R1379" s="4"/>
      <c r="S1379" s="4"/>
      <c r="T1379" s="4">
        <v>-6903.5999900000006</v>
      </c>
      <c r="U1379" s="2">
        <f t="shared" si="22"/>
        <v>-6903.5999900000006</v>
      </c>
    </row>
    <row r="1380" spans="1:21" hidden="1" x14ac:dyDescent="0.25">
      <c r="A1380" s="3" t="s">
        <v>433</v>
      </c>
      <c r="B1380" t="s">
        <v>64</v>
      </c>
      <c r="C1380" t="s">
        <v>354</v>
      </c>
      <c r="D1380" t="s">
        <v>111</v>
      </c>
      <c r="E1380" t="s">
        <v>434</v>
      </c>
      <c r="F1380" t="s">
        <v>26</v>
      </c>
      <c r="G1380" t="s">
        <v>26</v>
      </c>
      <c r="H1380" t="s">
        <v>111</v>
      </c>
      <c r="I1380" t="s">
        <v>430</v>
      </c>
      <c r="J1380" t="s">
        <v>606</v>
      </c>
      <c r="K1380" t="s">
        <v>607</v>
      </c>
      <c r="L1380" t="s">
        <v>26</v>
      </c>
      <c r="M1380" t="s">
        <v>26</v>
      </c>
      <c r="N1380" s="4"/>
      <c r="O1380" s="4"/>
      <c r="P1380" s="4"/>
      <c r="Q1380" s="4"/>
      <c r="R1380" s="4"/>
      <c r="S1380" s="4"/>
      <c r="T1380" s="4">
        <v>308027.1201</v>
      </c>
      <c r="U1380" s="2">
        <f t="shared" si="22"/>
        <v>308027.1201</v>
      </c>
    </row>
    <row r="1381" spans="1:21" hidden="1" x14ac:dyDescent="0.25">
      <c r="A1381" s="3" t="s">
        <v>433</v>
      </c>
      <c r="B1381" t="s">
        <v>64</v>
      </c>
      <c r="C1381" t="s">
        <v>354</v>
      </c>
      <c r="D1381" t="s">
        <v>111</v>
      </c>
      <c r="E1381" t="s">
        <v>434</v>
      </c>
      <c r="F1381" t="s">
        <v>26</v>
      </c>
      <c r="G1381" t="s">
        <v>26</v>
      </c>
      <c r="H1381" t="s">
        <v>111</v>
      </c>
      <c r="I1381" t="s">
        <v>430</v>
      </c>
      <c r="J1381" t="s">
        <v>642</v>
      </c>
      <c r="K1381" t="s">
        <v>643</v>
      </c>
      <c r="L1381" t="s">
        <v>26</v>
      </c>
      <c r="M1381" t="s">
        <v>26</v>
      </c>
      <c r="N1381" s="4"/>
      <c r="O1381" s="4"/>
      <c r="P1381" s="4"/>
      <c r="Q1381" s="4"/>
      <c r="R1381" s="4"/>
      <c r="S1381" s="4"/>
      <c r="T1381" s="4">
        <v>9.9999999999999991E-5</v>
      </c>
      <c r="U1381" s="2">
        <f t="shared" si="22"/>
        <v>9.9999999999999991E-5</v>
      </c>
    </row>
    <row r="1382" spans="1:21" hidden="1" x14ac:dyDescent="0.25">
      <c r="A1382" s="3" t="s">
        <v>433</v>
      </c>
      <c r="B1382" t="s">
        <v>64</v>
      </c>
      <c r="C1382" t="s">
        <v>354</v>
      </c>
      <c r="D1382" t="s">
        <v>24</v>
      </c>
      <c r="E1382" t="s">
        <v>434</v>
      </c>
      <c r="F1382" t="s">
        <v>26</v>
      </c>
      <c r="G1382" t="s">
        <v>26</v>
      </c>
      <c r="H1382" t="s">
        <v>33</v>
      </c>
      <c r="I1382" t="s">
        <v>34</v>
      </c>
      <c r="J1382" t="s">
        <v>638</v>
      </c>
      <c r="K1382" t="s">
        <v>639</v>
      </c>
      <c r="L1382" t="s">
        <v>26</v>
      </c>
      <c r="M1382" t="s">
        <v>26</v>
      </c>
      <c r="N1382" s="4"/>
      <c r="O1382" s="4"/>
      <c r="P1382" s="4"/>
      <c r="Q1382" s="4"/>
      <c r="R1382" s="4"/>
      <c r="S1382" s="4"/>
      <c r="T1382" s="4">
        <v>-17619.23</v>
      </c>
      <c r="U1382" s="2">
        <f t="shared" si="22"/>
        <v>-17619.23</v>
      </c>
    </row>
    <row r="1383" spans="1:21" hidden="1" x14ac:dyDescent="0.25">
      <c r="A1383" s="3" t="s">
        <v>433</v>
      </c>
      <c r="B1383" t="s">
        <v>64</v>
      </c>
      <c r="C1383" t="s">
        <v>354</v>
      </c>
      <c r="D1383" t="s">
        <v>24</v>
      </c>
      <c r="E1383" t="s">
        <v>434</v>
      </c>
      <c r="F1383" t="s">
        <v>26</v>
      </c>
      <c r="G1383" t="s">
        <v>26</v>
      </c>
      <c r="H1383" t="s">
        <v>33</v>
      </c>
      <c r="I1383" t="s">
        <v>34</v>
      </c>
      <c r="J1383" t="s">
        <v>634</v>
      </c>
      <c r="K1383" t="s">
        <v>635</v>
      </c>
      <c r="L1383" t="s">
        <v>26</v>
      </c>
      <c r="M1383" t="s">
        <v>26</v>
      </c>
      <c r="N1383" s="4"/>
      <c r="O1383" s="4"/>
      <c r="P1383" s="4"/>
      <c r="Q1383" s="4"/>
      <c r="R1383" s="4"/>
      <c r="S1383" s="4"/>
      <c r="T1383" s="4">
        <v>-201878.39</v>
      </c>
      <c r="U1383" s="2">
        <f t="shared" si="22"/>
        <v>-201878.39</v>
      </c>
    </row>
    <row r="1384" spans="1:21" hidden="1" x14ac:dyDescent="0.25">
      <c r="A1384" s="3" t="s">
        <v>433</v>
      </c>
      <c r="B1384" t="s">
        <v>64</v>
      </c>
      <c r="C1384" t="s">
        <v>354</v>
      </c>
      <c r="D1384" t="s">
        <v>24</v>
      </c>
      <c r="E1384" t="s">
        <v>434</v>
      </c>
      <c r="F1384" t="s">
        <v>26</v>
      </c>
      <c r="G1384" t="s">
        <v>26</v>
      </c>
      <c r="H1384" t="s">
        <v>33</v>
      </c>
      <c r="I1384" t="s">
        <v>34</v>
      </c>
      <c r="J1384" t="s">
        <v>630</v>
      </c>
      <c r="K1384" t="s">
        <v>631</v>
      </c>
      <c r="L1384" t="s">
        <v>26</v>
      </c>
      <c r="M1384" t="s">
        <v>26</v>
      </c>
      <c r="N1384" s="4"/>
      <c r="O1384" s="4"/>
      <c r="P1384" s="4"/>
      <c r="Q1384" s="4"/>
      <c r="R1384" s="4"/>
      <c r="S1384" s="4"/>
      <c r="T1384" s="4">
        <v>-670</v>
      </c>
      <c r="U1384" s="2">
        <f t="shared" si="22"/>
        <v>-670</v>
      </c>
    </row>
    <row r="1385" spans="1:21" hidden="1" x14ac:dyDescent="0.25">
      <c r="A1385" s="3" t="s">
        <v>433</v>
      </c>
      <c r="B1385" t="s">
        <v>64</v>
      </c>
      <c r="C1385" t="s">
        <v>354</v>
      </c>
      <c r="D1385" t="s">
        <v>24</v>
      </c>
      <c r="E1385" t="s">
        <v>434</v>
      </c>
      <c r="F1385" t="s">
        <v>26</v>
      </c>
      <c r="G1385" t="s">
        <v>26</v>
      </c>
      <c r="H1385" t="s">
        <v>33</v>
      </c>
      <c r="I1385" t="s">
        <v>34</v>
      </c>
      <c r="J1385" t="s">
        <v>626</v>
      </c>
      <c r="K1385" t="s">
        <v>627</v>
      </c>
      <c r="L1385" t="s">
        <v>26</v>
      </c>
      <c r="M1385" t="s">
        <v>26</v>
      </c>
      <c r="N1385" s="4"/>
      <c r="O1385" s="4"/>
      <c r="P1385" s="4"/>
      <c r="Q1385" s="4"/>
      <c r="R1385" s="4"/>
      <c r="S1385" s="4"/>
      <c r="T1385" s="4">
        <v>-510698.18000000011</v>
      </c>
      <c r="U1385" s="2">
        <f t="shared" si="22"/>
        <v>-510698.18000000011</v>
      </c>
    </row>
    <row r="1386" spans="1:21" hidden="1" x14ac:dyDescent="0.25">
      <c r="A1386" s="3" t="s">
        <v>433</v>
      </c>
      <c r="B1386" t="s">
        <v>64</v>
      </c>
      <c r="C1386" t="s">
        <v>354</v>
      </c>
      <c r="D1386" t="s">
        <v>24</v>
      </c>
      <c r="E1386" t="s">
        <v>434</v>
      </c>
      <c r="F1386" t="s">
        <v>26</v>
      </c>
      <c r="G1386" t="s">
        <v>26</v>
      </c>
      <c r="H1386" t="s">
        <v>33</v>
      </c>
      <c r="I1386" t="s">
        <v>34</v>
      </c>
      <c r="J1386" t="s">
        <v>622</v>
      </c>
      <c r="K1386" t="s">
        <v>623</v>
      </c>
      <c r="L1386" t="s">
        <v>26</v>
      </c>
      <c r="M1386" t="s">
        <v>26</v>
      </c>
      <c r="N1386" s="4"/>
      <c r="O1386" s="4"/>
      <c r="P1386" s="4"/>
      <c r="Q1386" s="4"/>
      <c r="R1386" s="4"/>
      <c r="S1386" s="4"/>
      <c r="T1386" s="4">
        <v>6903.6000999999997</v>
      </c>
      <c r="U1386" s="2">
        <f t="shared" si="22"/>
        <v>6903.6000999999997</v>
      </c>
    </row>
    <row r="1387" spans="1:21" hidden="1" x14ac:dyDescent="0.25">
      <c r="A1387" s="3" t="s">
        <v>433</v>
      </c>
      <c r="B1387" t="s">
        <v>64</v>
      </c>
      <c r="C1387" t="s">
        <v>354</v>
      </c>
      <c r="D1387" t="s">
        <v>24</v>
      </c>
      <c r="E1387" t="s">
        <v>434</v>
      </c>
      <c r="F1387" t="s">
        <v>26</v>
      </c>
      <c r="G1387" t="s">
        <v>26</v>
      </c>
      <c r="H1387" t="s">
        <v>33</v>
      </c>
      <c r="I1387" t="s">
        <v>34</v>
      </c>
      <c r="J1387" t="s">
        <v>606</v>
      </c>
      <c r="K1387" t="s">
        <v>607</v>
      </c>
      <c r="L1387" t="s">
        <v>26</v>
      </c>
      <c r="M1387" t="s">
        <v>26</v>
      </c>
      <c r="N1387" s="4"/>
      <c r="O1387" s="4"/>
      <c r="P1387" s="4"/>
      <c r="Q1387" s="4"/>
      <c r="R1387" s="4"/>
      <c r="S1387" s="4"/>
      <c r="T1387" s="4">
        <v>-308027.12</v>
      </c>
      <c r="U1387" s="2">
        <f t="shared" si="22"/>
        <v>-308027.12</v>
      </c>
    </row>
    <row r="1388" spans="1:21" hidden="1" x14ac:dyDescent="0.25">
      <c r="A1388" s="3" t="s">
        <v>433</v>
      </c>
      <c r="B1388" t="s">
        <v>64</v>
      </c>
      <c r="C1388" t="s">
        <v>37</v>
      </c>
      <c r="D1388" t="s">
        <v>42</v>
      </c>
      <c r="E1388" t="s">
        <v>434</v>
      </c>
      <c r="F1388" t="s">
        <v>26</v>
      </c>
      <c r="G1388" t="s">
        <v>26</v>
      </c>
      <c r="H1388" t="s">
        <v>98</v>
      </c>
      <c r="I1388" t="s">
        <v>99</v>
      </c>
      <c r="J1388" t="s">
        <v>644</v>
      </c>
      <c r="K1388" t="s">
        <v>26</v>
      </c>
      <c r="L1388" t="s">
        <v>26</v>
      </c>
      <c r="M1388" t="s">
        <v>26</v>
      </c>
      <c r="N1388" s="4"/>
      <c r="O1388" s="4"/>
      <c r="P1388" s="4"/>
      <c r="Q1388" s="4"/>
      <c r="R1388" s="4"/>
      <c r="S1388" s="4">
        <v>85067.000100000005</v>
      </c>
      <c r="T1388" s="4"/>
      <c r="U1388" s="2">
        <f t="shared" si="22"/>
        <v>0</v>
      </c>
    </row>
    <row r="1389" spans="1:21" hidden="1" x14ac:dyDescent="0.25">
      <c r="A1389" s="3" t="s">
        <v>433</v>
      </c>
      <c r="B1389" t="s">
        <v>64</v>
      </c>
      <c r="C1389" t="s">
        <v>37</v>
      </c>
      <c r="D1389" t="s">
        <v>42</v>
      </c>
      <c r="E1389" t="s">
        <v>434</v>
      </c>
      <c r="F1389" t="s">
        <v>26</v>
      </c>
      <c r="G1389" t="s">
        <v>26</v>
      </c>
      <c r="H1389" t="s">
        <v>98</v>
      </c>
      <c r="I1389" t="s">
        <v>99</v>
      </c>
      <c r="J1389" t="s">
        <v>644</v>
      </c>
      <c r="K1389" t="s">
        <v>645</v>
      </c>
      <c r="L1389" t="s">
        <v>26</v>
      </c>
      <c r="M1389" t="s">
        <v>26</v>
      </c>
      <c r="N1389" s="4"/>
      <c r="O1389" s="4"/>
      <c r="P1389" s="4"/>
      <c r="Q1389" s="4"/>
      <c r="R1389" s="4">
        <v>-85067</v>
      </c>
      <c r="S1389" s="4"/>
      <c r="T1389" s="4"/>
      <c r="U1389" s="2">
        <f t="shared" si="22"/>
        <v>0</v>
      </c>
    </row>
    <row r="1390" spans="1:21" hidden="1" x14ac:dyDescent="0.25">
      <c r="A1390" s="3" t="s">
        <v>433</v>
      </c>
      <c r="B1390" t="s">
        <v>64</v>
      </c>
      <c r="C1390" t="s">
        <v>37</v>
      </c>
      <c r="D1390" t="s">
        <v>42</v>
      </c>
      <c r="E1390" t="s">
        <v>434</v>
      </c>
      <c r="F1390" t="s">
        <v>26</v>
      </c>
      <c r="G1390" t="s">
        <v>26</v>
      </c>
      <c r="H1390" t="s">
        <v>98</v>
      </c>
      <c r="I1390" t="s">
        <v>99</v>
      </c>
      <c r="J1390" t="s">
        <v>602</v>
      </c>
      <c r="K1390" t="s">
        <v>603</v>
      </c>
      <c r="L1390" t="s">
        <v>26</v>
      </c>
      <c r="M1390" t="s">
        <v>26</v>
      </c>
      <c r="N1390" s="4"/>
      <c r="O1390" s="4"/>
      <c r="P1390" s="4"/>
      <c r="Q1390" s="4"/>
      <c r="R1390" s="4">
        <v>-18334.000000000004</v>
      </c>
      <c r="S1390" s="4"/>
      <c r="T1390" s="4"/>
      <c r="U1390" s="2">
        <f t="shared" si="22"/>
        <v>0</v>
      </c>
    </row>
    <row r="1391" spans="1:21" hidden="1" x14ac:dyDescent="0.25">
      <c r="A1391" s="3" t="s">
        <v>433</v>
      </c>
      <c r="B1391" t="s">
        <v>64</v>
      </c>
      <c r="C1391" t="s">
        <v>37</v>
      </c>
      <c r="D1391" t="s">
        <v>42</v>
      </c>
      <c r="E1391" t="s">
        <v>434</v>
      </c>
      <c r="F1391" t="s">
        <v>26</v>
      </c>
      <c r="G1391" t="s">
        <v>26</v>
      </c>
      <c r="H1391" t="s">
        <v>98</v>
      </c>
      <c r="I1391" t="s">
        <v>99</v>
      </c>
      <c r="J1391" t="s">
        <v>604</v>
      </c>
      <c r="K1391" t="s">
        <v>605</v>
      </c>
      <c r="L1391" t="s">
        <v>26</v>
      </c>
      <c r="M1391" t="s">
        <v>26</v>
      </c>
      <c r="N1391" s="4"/>
      <c r="O1391" s="4"/>
      <c r="P1391" s="4"/>
      <c r="Q1391" s="4"/>
      <c r="R1391" s="4">
        <v>-31429.000000000007</v>
      </c>
      <c r="S1391" s="4"/>
      <c r="T1391" s="4"/>
      <c r="U1391" s="2">
        <f t="shared" si="22"/>
        <v>0</v>
      </c>
    </row>
    <row r="1392" spans="1:21" hidden="1" x14ac:dyDescent="0.25">
      <c r="A1392" s="3" t="s">
        <v>433</v>
      </c>
      <c r="B1392" t="s">
        <v>64</v>
      </c>
      <c r="C1392" t="s">
        <v>37</v>
      </c>
      <c r="D1392" t="s">
        <v>42</v>
      </c>
      <c r="E1392" t="s">
        <v>434</v>
      </c>
      <c r="F1392" t="s">
        <v>26</v>
      </c>
      <c r="G1392" t="s">
        <v>26</v>
      </c>
      <c r="H1392" t="s">
        <v>98</v>
      </c>
      <c r="I1392" t="s">
        <v>99</v>
      </c>
      <c r="J1392" t="s">
        <v>646</v>
      </c>
      <c r="K1392" t="s">
        <v>647</v>
      </c>
      <c r="L1392" t="s">
        <v>26</v>
      </c>
      <c r="M1392" t="s">
        <v>26</v>
      </c>
      <c r="N1392" s="4"/>
      <c r="O1392" s="4"/>
      <c r="P1392" s="4"/>
      <c r="Q1392" s="4"/>
      <c r="R1392" s="4">
        <v>-62857.142857142899</v>
      </c>
      <c r="S1392" s="4"/>
      <c r="T1392" s="4"/>
      <c r="U1392" s="2">
        <f t="shared" si="22"/>
        <v>0</v>
      </c>
    </row>
    <row r="1393" spans="1:21" hidden="1" x14ac:dyDescent="0.25">
      <c r="A1393" s="3" t="s">
        <v>433</v>
      </c>
      <c r="B1393" t="s">
        <v>64</v>
      </c>
      <c r="C1393" t="s">
        <v>37</v>
      </c>
      <c r="D1393" t="s">
        <v>42</v>
      </c>
      <c r="E1393" t="s">
        <v>434</v>
      </c>
      <c r="F1393" t="s">
        <v>26</v>
      </c>
      <c r="G1393" t="s">
        <v>26</v>
      </c>
      <c r="H1393" t="s">
        <v>45</v>
      </c>
      <c r="I1393" t="s">
        <v>52</v>
      </c>
      <c r="J1393" t="s">
        <v>644</v>
      </c>
      <c r="K1393" t="s">
        <v>26</v>
      </c>
      <c r="L1393" t="s">
        <v>26</v>
      </c>
      <c r="M1393" t="s">
        <v>26</v>
      </c>
      <c r="N1393" s="4"/>
      <c r="O1393" s="4"/>
      <c r="P1393" s="4"/>
      <c r="Q1393" s="4"/>
      <c r="R1393" s="4"/>
      <c r="S1393" s="4">
        <v>18666.000100000001</v>
      </c>
      <c r="T1393" s="4"/>
      <c r="U1393" s="2">
        <f t="shared" si="22"/>
        <v>0</v>
      </c>
    </row>
    <row r="1394" spans="1:21" hidden="1" x14ac:dyDescent="0.25">
      <c r="A1394" s="3" t="s">
        <v>433</v>
      </c>
      <c r="B1394" t="s">
        <v>64</v>
      </c>
      <c r="C1394" t="s">
        <v>37</v>
      </c>
      <c r="D1394" t="s">
        <v>42</v>
      </c>
      <c r="E1394" t="s">
        <v>434</v>
      </c>
      <c r="F1394" t="s">
        <v>26</v>
      </c>
      <c r="G1394" t="s">
        <v>26</v>
      </c>
      <c r="H1394" t="s">
        <v>45</v>
      </c>
      <c r="I1394" t="s">
        <v>52</v>
      </c>
      <c r="J1394" t="s">
        <v>644</v>
      </c>
      <c r="K1394" t="s">
        <v>645</v>
      </c>
      <c r="L1394" t="s">
        <v>26</v>
      </c>
      <c r="M1394" t="s">
        <v>26</v>
      </c>
      <c r="N1394" s="4"/>
      <c r="O1394" s="4"/>
      <c r="P1394" s="4"/>
      <c r="Q1394" s="4"/>
      <c r="R1394" s="4">
        <v>-18666.000000000004</v>
      </c>
      <c r="S1394" s="4"/>
      <c r="T1394" s="4"/>
      <c r="U1394" s="2">
        <f t="shared" si="22"/>
        <v>0</v>
      </c>
    </row>
    <row r="1395" spans="1:21" hidden="1" x14ac:dyDescent="0.25">
      <c r="A1395" s="3" t="s">
        <v>433</v>
      </c>
      <c r="B1395" t="s">
        <v>64</v>
      </c>
      <c r="C1395" t="s">
        <v>37</v>
      </c>
      <c r="D1395" t="s">
        <v>42</v>
      </c>
      <c r="E1395" t="s">
        <v>434</v>
      </c>
      <c r="F1395" t="s">
        <v>26</v>
      </c>
      <c r="G1395" t="s">
        <v>26</v>
      </c>
      <c r="H1395" t="s">
        <v>45</v>
      </c>
      <c r="I1395" t="s">
        <v>52</v>
      </c>
      <c r="J1395" t="s">
        <v>604</v>
      </c>
      <c r="K1395" t="s">
        <v>605</v>
      </c>
      <c r="L1395" t="s">
        <v>26</v>
      </c>
      <c r="M1395" t="s">
        <v>26</v>
      </c>
      <c r="N1395" s="4"/>
      <c r="O1395" s="4"/>
      <c r="P1395" s="4"/>
      <c r="Q1395" s="4"/>
      <c r="R1395" s="4">
        <v>-42500.000000000007</v>
      </c>
      <c r="S1395" s="4"/>
      <c r="T1395" s="4"/>
      <c r="U1395" s="2">
        <f t="shared" si="22"/>
        <v>0</v>
      </c>
    </row>
    <row r="1396" spans="1:21" hidden="1" x14ac:dyDescent="0.25">
      <c r="A1396" s="3" t="s">
        <v>433</v>
      </c>
      <c r="B1396" t="s">
        <v>64</v>
      </c>
      <c r="C1396" t="s">
        <v>37</v>
      </c>
      <c r="D1396" t="s">
        <v>111</v>
      </c>
      <c r="E1396" t="s">
        <v>434</v>
      </c>
      <c r="F1396" t="s">
        <v>38</v>
      </c>
      <c r="G1396" t="s">
        <v>39</v>
      </c>
      <c r="H1396" t="s">
        <v>112</v>
      </c>
      <c r="I1396" t="s">
        <v>113</v>
      </c>
      <c r="J1396" t="s">
        <v>612</v>
      </c>
      <c r="K1396" t="s">
        <v>648</v>
      </c>
      <c r="L1396" t="s">
        <v>26</v>
      </c>
      <c r="M1396" t="s">
        <v>26</v>
      </c>
      <c r="N1396" s="4"/>
      <c r="O1396" s="4"/>
      <c r="P1396" s="4"/>
      <c r="Q1396" s="4"/>
      <c r="R1396" s="4">
        <v>-1100000</v>
      </c>
      <c r="S1396" s="4"/>
      <c r="T1396" s="4"/>
      <c r="U1396" s="2">
        <f t="shared" si="22"/>
        <v>0</v>
      </c>
    </row>
    <row r="1397" spans="1:21" hidden="1" x14ac:dyDescent="0.25">
      <c r="A1397" s="3" t="s">
        <v>433</v>
      </c>
      <c r="B1397" t="s">
        <v>64</v>
      </c>
      <c r="C1397" t="s">
        <v>37</v>
      </c>
      <c r="D1397" t="s">
        <v>111</v>
      </c>
      <c r="E1397" t="s">
        <v>434</v>
      </c>
      <c r="F1397" t="s">
        <v>86</v>
      </c>
      <c r="G1397" t="s">
        <v>87</v>
      </c>
      <c r="H1397" t="s">
        <v>112</v>
      </c>
      <c r="I1397" t="s">
        <v>113</v>
      </c>
      <c r="J1397" t="s">
        <v>644</v>
      </c>
      <c r="K1397" t="s">
        <v>26</v>
      </c>
      <c r="L1397" t="s">
        <v>26</v>
      </c>
      <c r="M1397" t="s">
        <v>26</v>
      </c>
      <c r="N1397" s="4"/>
      <c r="O1397" s="4"/>
      <c r="P1397" s="4"/>
      <c r="Q1397" s="4"/>
      <c r="R1397" s="4"/>
      <c r="S1397" s="4">
        <v>235667.0001</v>
      </c>
      <c r="T1397" s="4"/>
      <c r="U1397" s="2">
        <f t="shared" si="22"/>
        <v>0</v>
      </c>
    </row>
    <row r="1398" spans="1:21" hidden="1" x14ac:dyDescent="0.25">
      <c r="A1398" s="3" t="s">
        <v>433</v>
      </c>
      <c r="B1398" t="s">
        <v>64</v>
      </c>
      <c r="C1398" t="s">
        <v>37</v>
      </c>
      <c r="D1398" t="s">
        <v>111</v>
      </c>
      <c r="E1398" t="s">
        <v>434</v>
      </c>
      <c r="F1398" t="s">
        <v>86</v>
      </c>
      <c r="G1398" t="s">
        <v>87</v>
      </c>
      <c r="H1398" t="s">
        <v>112</v>
      </c>
      <c r="I1398" t="s">
        <v>113</v>
      </c>
      <c r="J1398" t="s">
        <v>644</v>
      </c>
      <c r="K1398" t="s">
        <v>645</v>
      </c>
      <c r="L1398" t="s">
        <v>26</v>
      </c>
      <c r="M1398" t="s">
        <v>26</v>
      </c>
      <c r="N1398" s="4"/>
      <c r="O1398" s="4"/>
      <c r="P1398" s="4"/>
      <c r="Q1398" s="4"/>
      <c r="R1398" s="4">
        <v>-235666.66666666701</v>
      </c>
      <c r="S1398" s="4"/>
      <c r="T1398" s="4"/>
      <c r="U1398" s="2">
        <f t="shared" si="22"/>
        <v>0</v>
      </c>
    </row>
    <row r="1399" spans="1:21" hidden="1" x14ac:dyDescent="0.25">
      <c r="A1399" s="3" t="s">
        <v>433</v>
      </c>
      <c r="B1399" t="s">
        <v>64</v>
      </c>
      <c r="C1399" t="s">
        <v>37</v>
      </c>
      <c r="D1399" t="s">
        <v>111</v>
      </c>
      <c r="E1399" t="s">
        <v>434</v>
      </c>
      <c r="F1399" t="s">
        <v>614</v>
      </c>
      <c r="G1399" t="s">
        <v>615</v>
      </c>
      <c r="H1399" t="s">
        <v>112</v>
      </c>
      <c r="I1399" t="s">
        <v>113</v>
      </c>
      <c r="J1399" t="s">
        <v>616</v>
      </c>
      <c r="K1399" t="s">
        <v>649</v>
      </c>
      <c r="L1399" t="s">
        <v>26</v>
      </c>
      <c r="M1399" t="s">
        <v>26</v>
      </c>
      <c r="N1399" s="4"/>
      <c r="O1399" s="4"/>
      <c r="P1399" s="4"/>
      <c r="Q1399" s="4"/>
      <c r="R1399" s="4">
        <v>-190175.18927219999</v>
      </c>
      <c r="S1399" s="4"/>
      <c r="T1399" s="4"/>
      <c r="U1399" s="2">
        <f t="shared" si="22"/>
        <v>0</v>
      </c>
    </row>
    <row r="1400" spans="1:21" hidden="1" x14ac:dyDescent="0.25">
      <c r="A1400" s="3" t="s">
        <v>433</v>
      </c>
      <c r="B1400" t="s">
        <v>64</v>
      </c>
      <c r="C1400" t="s">
        <v>37</v>
      </c>
      <c r="D1400" t="s">
        <v>111</v>
      </c>
      <c r="E1400" t="s">
        <v>434</v>
      </c>
      <c r="F1400" t="s">
        <v>504</v>
      </c>
      <c r="G1400" t="s">
        <v>505</v>
      </c>
      <c r="H1400" t="s">
        <v>112</v>
      </c>
      <c r="I1400" t="s">
        <v>113</v>
      </c>
      <c r="J1400" t="s">
        <v>650</v>
      </c>
      <c r="K1400" t="s">
        <v>651</v>
      </c>
      <c r="L1400" t="s">
        <v>26</v>
      </c>
      <c r="M1400" t="s">
        <v>26</v>
      </c>
      <c r="N1400" s="4"/>
      <c r="O1400" s="4"/>
      <c r="P1400" s="4"/>
      <c r="Q1400" s="4"/>
      <c r="R1400" s="4">
        <v>-6416667</v>
      </c>
      <c r="S1400" s="4"/>
      <c r="T1400" s="4"/>
      <c r="U1400" s="2">
        <f t="shared" si="22"/>
        <v>0</v>
      </c>
    </row>
    <row r="1401" spans="1:21" hidden="1" x14ac:dyDescent="0.25">
      <c r="A1401" s="3" t="s">
        <v>433</v>
      </c>
      <c r="B1401" t="s">
        <v>64</v>
      </c>
      <c r="C1401" t="s">
        <v>37</v>
      </c>
      <c r="D1401" t="s">
        <v>111</v>
      </c>
      <c r="E1401" t="s">
        <v>434</v>
      </c>
      <c r="F1401" t="s">
        <v>504</v>
      </c>
      <c r="G1401" t="s">
        <v>505</v>
      </c>
      <c r="H1401" t="s">
        <v>112</v>
      </c>
      <c r="I1401" t="s">
        <v>113</v>
      </c>
      <c r="J1401" t="s">
        <v>606</v>
      </c>
      <c r="K1401" t="s">
        <v>607</v>
      </c>
      <c r="L1401" t="s">
        <v>26</v>
      </c>
      <c r="M1401" t="s">
        <v>26</v>
      </c>
      <c r="N1401" s="4"/>
      <c r="O1401" s="4"/>
      <c r="P1401" s="4"/>
      <c r="Q1401" s="4"/>
      <c r="R1401" s="4">
        <v>-4512240</v>
      </c>
      <c r="S1401" s="4"/>
      <c r="T1401" s="4"/>
      <c r="U1401" s="2">
        <f t="shared" si="22"/>
        <v>0</v>
      </c>
    </row>
    <row r="1402" spans="1:21" hidden="1" x14ac:dyDescent="0.25">
      <c r="A1402" s="3" t="s">
        <v>433</v>
      </c>
      <c r="B1402" t="s">
        <v>64</v>
      </c>
      <c r="C1402" t="s">
        <v>37</v>
      </c>
      <c r="D1402" t="s">
        <v>111</v>
      </c>
      <c r="E1402" t="s">
        <v>434</v>
      </c>
      <c r="F1402" t="s">
        <v>71</v>
      </c>
      <c r="G1402" t="s">
        <v>72</v>
      </c>
      <c r="H1402" t="s">
        <v>112</v>
      </c>
      <c r="I1402" t="s">
        <v>113</v>
      </c>
      <c r="J1402" t="s">
        <v>602</v>
      </c>
      <c r="K1402" t="s">
        <v>603</v>
      </c>
      <c r="L1402" t="s">
        <v>26</v>
      </c>
      <c r="M1402" t="s">
        <v>26</v>
      </c>
      <c r="N1402" s="4"/>
      <c r="O1402" s="4"/>
      <c r="P1402" s="4"/>
      <c r="Q1402" s="4"/>
      <c r="R1402" s="4">
        <v>-220249.8</v>
      </c>
      <c r="S1402" s="4"/>
      <c r="T1402" s="4"/>
      <c r="U1402" s="2">
        <f t="shared" si="22"/>
        <v>0</v>
      </c>
    </row>
    <row r="1403" spans="1:21" hidden="1" x14ac:dyDescent="0.25">
      <c r="A1403" s="3" t="s">
        <v>433</v>
      </c>
      <c r="B1403" t="s">
        <v>64</v>
      </c>
      <c r="C1403" t="s">
        <v>37</v>
      </c>
      <c r="D1403" t="s">
        <v>111</v>
      </c>
      <c r="E1403" t="s">
        <v>434</v>
      </c>
      <c r="F1403" t="s">
        <v>624</v>
      </c>
      <c r="G1403" t="s">
        <v>625</v>
      </c>
      <c r="H1403" t="s">
        <v>112</v>
      </c>
      <c r="I1403" t="s">
        <v>113</v>
      </c>
      <c r="J1403" t="s">
        <v>626</v>
      </c>
      <c r="K1403" t="s">
        <v>652</v>
      </c>
      <c r="L1403" t="s">
        <v>26</v>
      </c>
      <c r="M1403" t="s">
        <v>26</v>
      </c>
      <c r="N1403" s="4"/>
      <c r="O1403" s="4"/>
      <c r="P1403" s="4"/>
      <c r="Q1403" s="4"/>
      <c r="R1403" s="4">
        <v>-10092512</v>
      </c>
      <c r="S1403" s="4"/>
      <c r="T1403" s="4"/>
      <c r="U1403" s="2">
        <f t="shared" si="22"/>
        <v>0</v>
      </c>
    </row>
    <row r="1404" spans="1:21" hidden="1" x14ac:dyDescent="0.25">
      <c r="A1404" s="3" t="s">
        <v>433</v>
      </c>
      <c r="B1404" t="s">
        <v>64</v>
      </c>
      <c r="C1404" t="s">
        <v>37</v>
      </c>
      <c r="D1404" t="s">
        <v>111</v>
      </c>
      <c r="E1404" t="s">
        <v>434</v>
      </c>
      <c r="F1404" t="s">
        <v>628</v>
      </c>
      <c r="G1404" t="s">
        <v>629</v>
      </c>
      <c r="H1404" t="s">
        <v>112</v>
      </c>
      <c r="I1404" t="s">
        <v>113</v>
      </c>
      <c r="J1404" t="s">
        <v>630</v>
      </c>
      <c r="K1404" t="s">
        <v>631</v>
      </c>
      <c r="L1404" t="s">
        <v>26</v>
      </c>
      <c r="M1404" t="s">
        <v>26</v>
      </c>
      <c r="N1404" s="4"/>
      <c r="O1404" s="4"/>
      <c r="P1404" s="4"/>
      <c r="Q1404" s="4"/>
      <c r="R1404" s="4">
        <v>-10000000</v>
      </c>
      <c r="S1404" s="4"/>
      <c r="T1404" s="4"/>
      <c r="U1404" s="2">
        <f t="shared" si="22"/>
        <v>0</v>
      </c>
    </row>
    <row r="1405" spans="1:21" hidden="1" x14ac:dyDescent="0.25">
      <c r="A1405" s="3" t="s">
        <v>433</v>
      </c>
      <c r="B1405" t="s">
        <v>64</v>
      </c>
      <c r="C1405" t="s">
        <v>37</v>
      </c>
      <c r="D1405" t="s">
        <v>111</v>
      </c>
      <c r="E1405" t="s">
        <v>434</v>
      </c>
      <c r="F1405" t="s">
        <v>632</v>
      </c>
      <c r="G1405" t="s">
        <v>633</v>
      </c>
      <c r="H1405" t="s">
        <v>112</v>
      </c>
      <c r="I1405" t="s">
        <v>113</v>
      </c>
      <c r="J1405" t="s">
        <v>634</v>
      </c>
      <c r="K1405" t="s">
        <v>653</v>
      </c>
      <c r="L1405" t="s">
        <v>26</v>
      </c>
      <c r="M1405" t="s">
        <v>26</v>
      </c>
      <c r="N1405" s="4"/>
      <c r="O1405" s="4"/>
      <c r="P1405" s="4"/>
      <c r="Q1405" s="4"/>
      <c r="R1405" s="4">
        <v>-4100000</v>
      </c>
      <c r="S1405" s="4"/>
      <c r="T1405" s="4"/>
      <c r="U1405" s="2">
        <f t="shared" si="22"/>
        <v>0</v>
      </c>
    </row>
    <row r="1406" spans="1:21" hidden="1" x14ac:dyDescent="0.25">
      <c r="A1406" s="3" t="s">
        <v>433</v>
      </c>
      <c r="B1406" t="s">
        <v>64</v>
      </c>
      <c r="C1406" t="s">
        <v>37</v>
      </c>
      <c r="D1406" t="s">
        <v>111</v>
      </c>
      <c r="E1406" t="s">
        <v>434</v>
      </c>
      <c r="F1406" t="s">
        <v>654</v>
      </c>
      <c r="G1406" t="s">
        <v>655</v>
      </c>
      <c r="H1406" t="s">
        <v>112</v>
      </c>
      <c r="I1406" t="s">
        <v>113</v>
      </c>
      <c r="J1406" t="s">
        <v>656</v>
      </c>
      <c r="K1406" t="s">
        <v>657</v>
      </c>
      <c r="L1406" t="s">
        <v>26</v>
      </c>
      <c r="M1406" t="s">
        <v>26</v>
      </c>
      <c r="N1406" s="4"/>
      <c r="O1406" s="4"/>
      <c r="P1406" s="4"/>
      <c r="Q1406" s="4"/>
      <c r="R1406" s="4">
        <v>-7400000</v>
      </c>
      <c r="S1406" s="4"/>
      <c r="T1406" s="4"/>
      <c r="U1406" s="2">
        <f t="shared" si="22"/>
        <v>0</v>
      </c>
    </row>
    <row r="1407" spans="1:21" hidden="1" x14ac:dyDescent="0.25">
      <c r="A1407" s="3" t="s">
        <v>433</v>
      </c>
      <c r="B1407" t="s">
        <v>64</v>
      </c>
      <c r="C1407" t="s">
        <v>37</v>
      </c>
      <c r="D1407" t="s">
        <v>111</v>
      </c>
      <c r="E1407" t="s">
        <v>434</v>
      </c>
      <c r="F1407" t="s">
        <v>26</v>
      </c>
      <c r="G1407" t="s">
        <v>26</v>
      </c>
      <c r="H1407" t="s">
        <v>111</v>
      </c>
      <c r="I1407" t="s">
        <v>430</v>
      </c>
      <c r="J1407" t="s">
        <v>616</v>
      </c>
      <c r="K1407" t="s">
        <v>617</v>
      </c>
      <c r="L1407" t="s">
        <v>26</v>
      </c>
      <c r="M1407" t="s">
        <v>26</v>
      </c>
      <c r="N1407" s="4"/>
      <c r="O1407" s="4"/>
      <c r="P1407" s="4"/>
      <c r="Q1407" s="4"/>
      <c r="R1407" s="4"/>
      <c r="S1407" s="4"/>
      <c r="T1407" s="4">
        <v>108584.58010000001</v>
      </c>
      <c r="U1407" s="2">
        <f t="shared" si="22"/>
        <v>108584.58010000001</v>
      </c>
    </row>
    <row r="1408" spans="1:21" hidden="1" x14ac:dyDescent="0.25">
      <c r="A1408" s="3" t="s">
        <v>433</v>
      </c>
      <c r="B1408" t="s">
        <v>64</v>
      </c>
      <c r="C1408" t="s">
        <v>37</v>
      </c>
      <c r="D1408" t="s">
        <v>111</v>
      </c>
      <c r="E1408" t="s">
        <v>434</v>
      </c>
      <c r="F1408" t="s">
        <v>26</v>
      </c>
      <c r="G1408" t="s">
        <v>26</v>
      </c>
      <c r="H1408" t="s">
        <v>111</v>
      </c>
      <c r="I1408" t="s">
        <v>430</v>
      </c>
      <c r="J1408" t="s">
        <v>638</v>
      </c>
      <c r="K1408" t="s">
        <v>639</v>
      </c>
      <c r="L1408" t="s">
        <v>26</v>
      </c>
      <c r="M1408" t="s">
        <v>26</v>
      </c>
      <c r="N1408" s="4"/>
      <c r="O1408" s="4"/>
      <c r="P1408" s="4"/>
      <c r="Q1408" s="4"/>
      <c r="R1408" s="4"/>
      <c r="S1408" s="4"/>
      <c r="T1408" s="4">
        <v>31850.32009999999</v>
      </c>
      <c r="U1408" s="2">
        <f t="shared" si="22"/>
        <v>31850.32009999999</v>
      </c>
    </row>
    <row r="1409" spans="1:21" hidden="1" x14ac:dyDescent="0.25">
      <c r="A1409" s="3" t="s">
        <v>433</v>
      </c>
      <c r="B1409" t="s">
        <v>64</v>
      </c>
      <c r="C1409" t="s">
        <v>37</v>
      </c>
      <c r="D1409" t="s">
        <v>111</v>
      </c>
      <c r="E1409" t="s">
        <v>434</v>
      </c>
      <c r="F1409" t="s">
        <v>26</v>
      </c>
      <c r="G1409" t="s">
        <v>26</v>
      </c>
      <c r="H1409" t="s">
        <v>111</v>
      </c>
      <c r="I1409" t="s">
        <v>430</v>
      </c>
      <c r="J1409" t="s">
        <v>634</v>
      </c>
      <c r="K1409" t="s">
        <v>635</v>
      </c>
      <c r="L1409" t="s">
        <v>26</v>
      </c>
      <c r="M1409" t="s">
        <v>26</v>
      </c>
      <c r="N1409" s="4"/>
      <c r="O1409" s="4"/>
      <c r="P1409" s="4"/>
      <c r="Q1409" s="4"/>
      <c r="R1409" s="4"/>
      <c r="S1409" s="4"/>
      <c r="T1409" s="4">
        <v>123961.4201</v>
      </c>
      <c r="U1409" s="2">
        <f t="shared" si="22"/>
        <v>123961.4201</v>
      </c>
    </row>
    <row r="1410" spans="1:21" hidden="1" x14ac:dyDescent="0.25">
      <c r="A1410" s="3" t="s">
        <v>433</v>
      </c>
      <c r="B1410" t="s">
        <v>64</v>
      </c>
      <c r="C1410" t="s">
        <v>37</v>
      </c>
      <c r="D1410" t="s">
        <v>111</v>
      </c>
      <c r="E1410" t="s">
        <v>434</v>
      </c>
      <c r="F1410" t="s">
        <v>26</v>
      </c>
      <c r="G1410" t="s">
        <v>26</v>
      </c>
      <c r="H1410" t="s">
        <v>111</v>
      </c>
      <c r="I1410" t="s">
        <v>430</v>
      </c>
      <c r="J1410" t="s">
        <v>626</v>
      </c>
      <c r="K1410" t="s">
        <v>627</v>
      </c>
      <c r="L1410" t="s">
        <v>26</v>
      </c>
      <c r="M1410" t="s">
        <v>26</v>
      </c>
      <c r="N1410" s="4"/>
      <c r="O1410" s="4"/>
      <c r="P1410" s="4"/>
      <c r="Q1410" s="4"/>
      <c r="R1410" s="4"/>
      <c r="S1410" s="4"/>
      <c r="T1410" s="4">
        <v>481746.90010000003</v>
      </c>
      <c r="U1410" s="2">
        <f t="shared" si="22"/>
        <v>481746.90010000003</v>
      </c>
    </row>
    <row r="1411" spans="1:21" hidden="1" x14ac:dyDescent="0.25">
      <c r="A1411" s="3" t="s">
        <v>433</v>
      </c>
      <c r="B1411" t="s">
        <v>64</v>
      </c>
      <c r="C1411" t="s">
        <v>37</v>
      </c>
      <c r="D1411" t="s">
        <v>111</v>
      </c>
      <c r="E1411" t="s">
        <v>434</v>
      </c>
      <c r="F1411" t="s">
        <v>26</v>
      </c>
      <c r="G1411" t="s">
        <v>26</v>
      </c>
      <c r="H1411" t="s">
        <v>111</v>
      </c>
      <c r="I1411" t="s">
        <v>430</v>
      </c>
      <c r="J1411" t="s">
        <v>612</v>
      </c>
      <c r="K1411" t="s">
        <v>613</v>
      </c>
      <c r="L1411" t="s">
        <v>26</v>
      </c>
      <c r="M1411" t="s">
        <v>26</v>
      </c>
      <c r="N1411" s="4"/>
      <c r="O1411" s="4"/>
      <c r="P1411" s="4"/>
      <c r="Q1411" s="4"/>
      <c r="R1411" s="4"/>
      <c r="S1411" s="4"/>
      <c r="T1411" s="4">
        <v>2386.0001000000002</v>
      </c>
      <c r="U1411" s="2">
        <f t="shared" si="22"/>
        <v>2386.0001000000002</v>
      </c>
    </row>
    <row r="1412" spans="1:21" hidden="1" x14ac:dyDescent="0.25">
      <c r="A1412" s="3" t="s">
        <v>433</v>
      </c>
      <c r="B1412" t="s">
        <v>64</v>
      </c>
      <c r="C1412" t="s">
        <v>37</v>
      </c>
      <c r="D1412" t="s">
        <v>111</v>
      </c>
      <c r="E1412" t="s">
        <v>434</v>
      </c>
      <c r="F1412" t="s">
        <v>26</v>
      </c>
      <c r="G1412" t="s">
        <v>26</v>
      </c>
      <c r="H1412" t="s">
        <v>111</v>
      </c>
      <c r="I1412" t="s">
        <v>430</v>
      </c>
      <c r="J1412" t="s">
        <v>606</v>
      </c>
      <c r="K1412" t="s">
        <v>607</v>
      </c>
      <c r="L1412" t="s">
        <v>26</v>
      </c>
      <c r="M1412" t="s">
        <v>26</v>
      </c>
      <c r="N1412" s="4"/>
      <c r="O1412" s="4"/>
      <c r="P1412" s="4"/>
      <c r="Q1412" s="4"/>
      <c r="R1412" s="4"/>
      <c r="S1412" s="4"/>
      <c r="T1412" s="4">
        <v>405566.44010000001</v>
      </c>
      <c r="U1412" s="2">
        <f t="shared" si="22"/>
        <v>405566.44010000001</v>
      </c>
    </row>
    <row r="1413" spans="1:21" hidden="1" x14ac:dyDescent="0.25">
      <c r="A1413" s="3" t="s">
        <v>433</v>
      </c>
      <c r="B1413" t="s">
        <v>64</v>
      </c>
      <c r="C1413" t="s">
        <v>37</v>
      </c>
      <c r="D1413" t="s">
        <v>24</v>
      </c>
      <c r="E1413" t="s">
        <v>434</v>
      </c>
      <c r="F1413" t="s">
        <v>38</v>
      </c>
      <c r="G1413" t="s">
        <v>39</v>
      </c>
      <c r="H1413" t="s">
        <v>33</v>
      </c>
      <c r="I1413" t="s">
        <v>34</v>
      </c>
      <c r="J1413" t="s">
        <v>612</v>
      </c>
      <c r="K1413" t="s">
        <v>648</v>
      </c>
      <c r="L1413" t="s">
        <v>26</v>
      </c>
      <c r="M1413" t="s">
        <v>26</v>
      </c>
      <c r="N1413" s="4"/>
      <c r="O1413" s="4"/>
      <c r="P1413" s="4"/>
      <c r="Q1413" s="4"/>
      <c r="R1413" s="4">
        <v>-220000</v>
      </c>
      <c r="S1413" s="4"/>
      <c r="T1413" s="4"/>
      <c r="U1413" s="2">
        <f t="shared" si="22"/>
        <v>0</v>
      </c>
    </row>
    <row r="1414" spans="1:21" hidden="1" x14ac:dyDescent="0.25">
      <c r="A1414" s="3" t="s">
        <v>433</v>
      </c>
      <c r="B1414" t="s">
        <v>64</v>
      </c>
      <c r="C1414" t="s">
        <v>37</v>
      </c>
      <c r="D1414" t="s">
        <v>24</v>
      </c>
      <c r="E1414" t="s">
        <v>434</v>
      </c>
      <c r="F1414" t="s">
        <v>86</v>
      </c>
      <c r="G1414" t="s">
        <v>87</v>
      </c>
      <c r="H1414" t="s">
        <v>33</v>
      </c>
      <c r="I1414" t="s">
        <v>34</v>
      </c>
      <c r="J1414" t="s">
        <v>644</v>
      </c>
      <c r="K1414" t="s">
        <v>26</v>
      </c>
      <c r="L1414" t="s">
        <v>26</v>
      </c>
      <c r="M1414" t="s">
        <v>26</v>
      </c>
      <c r="N1414" s="4"/>
      <c r="O1414" s="4"/>
      <c r="P1414" s="4"/>
      <c r="Q1414" s="4"/>
      <c r="R1414" s="4"/>
      <c r="S1414" s="4">
        <v>47133.000099999997</v>
      </c>
      <c r="T1414" s="4"/>
      <c r="U1414" s="2">
        <f t="shared" si="22"/>
        <v>0</v>
      </c>
    </row>
    <row r="1415" spans="1:21" hidden="1" x14ac:dyDescent="0.25">
      <c r="A1415" s="3" t="s">
        <v>433</v>
      </c>
      <c r="B1415" t="s">
        <v>64</v>
      </c>
      <c r="C1415" t="s">
        <v>37</v>
      </c>
      <c r="D1415" t="s">
        <v>24</v>
      </c>
      <c r="E1415" t="s">
        <v>434</v>
      </c>
      <c r="F1415" t="s">
        <v>86</v>
      </c>
      <c r="G1415" t="s">
        <v>87</v>
      </c>
      <c r="H1415" t="s">
        <v>33</v>
      </c>
      <c r="I1415" t="s">
        <v>34</v>
      </c>
      <c r="J1415" t="s">
        <v>644</v>
      </c>
      <c r="K1415" t="s">
        <v>645</v>
      </c>
      <c r="L1415" t="s">
        <v>26</v>
      </c>
      <c r="M1415" t="s">
        <v>26</v>
      </c>
      <c r="N1415" s="4"/>
      <c r="O1415" s="4"/>
      <c r="P1415" s="4"/>
      <c r="Q1415" s="4"/>
      <c r="R1415" s="4">
        <v>-47133.333333333299</v>
      </c>
      <c r="S1415" s="4"/>
      <c r="T1415" s="4"/>
      <c r="U1415" s="2">
        <f t="shared" si="22"/>
        <v>0</v>
      </c>
    </row>
    <row r="1416" spans="1:21" hidden="1" x14ac:dyDescent="0.25">
      <c r="A1416" s="3" t="s">
        <v>433</v>
      </c>
      <c r="B1416" t="s">
        <v>64</v>
      </c>
      <c r="C1416" t="s">
        <v>37</v>
      </c>
      <c r="D1416" t="s">
        <v>24</v>
      </c>
      <c r="E1416" t="s">
        <v>434</v>
      </c>
      <c r="F1416" t="s">
        <v>614</v>
      </c>
      <c r="G1416" t="s">
        <v>615</v>
      </c>
      <c r="H1416" t="s">
        <v>33</v>
      </c>
      <c r="I1416" t="s">
        <v>34</v>
      </c>
      <c r="J1416" t="s">
        <v>616</v>
      </c>
      <c r="K1416" t="s">
        <v>649</v>
      </c>
      <c r="L1416" t="s">
        <v>26</v>
      </c>
      <c r="M1416" t="s">
        <v>26</v>
      </c>
      <c r="N1416" s="4"/>
      <c r="O1416" s="4"/>
      <c r="P1416" s="4"/>
      <c r="Q1416" s="4"/>
      <c r="R1416" s="4">
        <v>-38035.950698999899</v>
      </c>
      <c r="S1416" s="4"/>
      <c r="T1416" s="4"/>
      <c r="U1416" s="2">
        <f t="shared" si="22"/>
        <v>0</v>
      </c>
    </row>
    <row r="1417" spans="1:21" hidden="1" x14ac:dyDescent="0.25">
      <c r="A1417" s="3" t="s">
        <v>433</v>
      </c>
      <c r="B1417" t="s">
        <v>64</v>
      </c>
      <c r="C1417" t="s">
        <v>37</v>
      </c>
      <c r="D1417" t="s">
        <v>24</v>
      </c>
      <c r="E1417" t="s">
        <v>434</v>
      </c>
      <c r="F1417" t="s">
        <v>504</v>
      </c>
      <c r="G1417" t="s">
        <v>505</v>
      </c>
      <c r="H1417" t="s">
        <v>33</v>
      </c>
      <c r="I1417" t="s">
        <v>34</v>
      </c>
      <c r="J1417" t="s">
        <v>650</v>
      </c>
      <c r="K1417" t="s">
        <v>651</v>
      </c>
      <c r="L1417" t="s">
        <v>26</v>
      </c>
      <c r="M1417" t="s">
        <v>26</v>
      </c>
      <c r="N1417" s="4"/>
      <c r="O1417" s="4"/>
      <c r="P1417" s="4"/>
      <c r="Q1417" s="4"/>
      <c r="R1417" s="4">
        <v>-1283333</v>
      </c>
      <c r="S1417" s="4"/>
      <c r="T1417" s="4"/>
      <c r="U1417" s="2">
        <f t="shared" si="22"/>
        <v>0</v>
      </c>
    </row>
    <row r="1418" spans="1:21" hidden="1" x14ac:dyDescent="0.25">
      <c r="A1418" s="3" t="s">
        <v>433</v>
      </c>
      <c r="B1418" t="s">
        <v>64</v>
      </c>
      <c r="C1418" t="s">
        <v>37</v>
      </c>
      <c r="D1418" t="s">
        <v>24</v>
      </c>
      <c r="E1418" t="s">
        <v>434</v>
      </c>
      <c r="F1418" t="s">
        <v>504</v>
      </c>
      <c r="G1418" t="s">
        <v>505</v>
      </c>
      <c r="H1418" t="s">
        <v>33</v>
      </c>
      <c r="I1418" t="s">
        <v>34</v>
      </c>
      <c r="J1418" t="s">
        <v>606</v>
      </c>
      <c r="K1418" t="s">
        <v>607</v>
      </c>
      <c r="L1418" t="s">
        <v>26</v>
      </c>
      <c r="M1418" t="s">
        <v>26</v>
      </c>
      <c r="N1418" s="4"/>
      <c r="O1418" s="4"/>
      <c r="P1418" s="4"/>
      <c r="Q1418" s="4"/>
      <c r="R1418" s="4">
        <v>-902448</v>
      </c>
      <c r="S1418" s="4"/>
      <c r="T1418" s="4"/>
      <c r="U1418" s="2">
        <f t="shared" si="22"/>
        <v>0</v>
      </c>
    </row>
    <row r="1419" spans="1:21" hidden="1" x14ac:dyDescent="0.25">
      <c r="A1419" s="3" t="s">
        <v>433</v>
      </c>
      <c r="B1419" t="s">
        <v>64</v>
      </c>
      <c r="C1419" t="s">
        <v>37</v>
      </c>
      <c r="D1419" t="s">
        <v>24</v>
      </c>
      <c r="E1419" t="s">
        <v>434</v>
      </c>
      <c r="F1419" t="s">
        <v>71</v>
      </c>
      <c r="G1419" t="s">
        <v>72</v>
      </c>
      <c r="H1419" t="s">
        <v>33</v>
      </c>
      <c r="I1419" t="s">
        <v>34</v>
      </c>
      <c r="J1419" t="s">
        <v>602</v>
      </c>
      <c r="K1419" t="s">
        <v>603</v>
      </c>
      <c r="L1419" t="s">
        <v>26</v>
      </c>
      <c r="M1419" t="s">
        <v>26</v>
      </c>
      <c r="N1419" s="4"/>
      <c r="O1419" s="4"/>
      <c r="P1419" s="4"/>
      <c r="Q1419" s="4"/>
      <c r="R1419" s="4">
        <v>-44050.2</v>
      </c>
      <c r="S1419" s="4"/>
      <c r="T1419" s="4"/>
      <c r="U1419" s="2">
        <f t="shared" si="22"/>
        <v>0</v>
      </c>
    </row>
    <row r="1420" spans="1:21" hidden="1" x14ac:dyDescent="0.25">
      <c r="A1420" s="3" t="s">
        <v>433</v>
      </c>
      <c r="B1420" t="s">
        <v>64</v>
      </c>
      <c r="C1420" t="s">
        <v>37</v>
      </c>
      <c r="D1420" t="s">
        <v>24</v>
      </c>
      <c r="E1420" t="s">
        <v>434</v>
      </c>
      <c r="F1420" t="s">
        <v>624</v>
      </c>
      <c r="G1420" t="s">
        <v>625</v>
      </c>
      <c r="H1420" t="s">
        <v>33</v>
      </c>
      <c r="I1420" t="s">
        <v>34</v>
      </c>
      <c r="J1420" t="s">
        <v>626</v>
      </c>
      <c r="K1420" t="s">
        <v>652</v>
      </c>
      <c r="L1420" t="s">
        <v>26</v>
      </c>
      <c r="M1420" t="s">
        <v>26</v>
      </c>
      <c r="N1420" s="4"/>
      <c r="O1420" s="4"/>
      <c r="P1420" s="4"/>
      <c r="Q1420" s="4"/>
      <c r="R1420" s="4">
        <v>-2118502.6403972302</v>
      </c>
      <c r="S1420" s="4"/>
      <c r="T1420" s="4"/>
      <c r="U1420" s="2">
        <f t="shared" ref="U1420:U1483" si="23">T1420</f>
        <v>0</v>
      </c>
    </row>
    <row r="1421" spans="1:21" hidden="1" x14ac:dyDescent="0.25">
      <c r="A1421" s="3" t="s">
        <v>433</v>
      </c>
      <c r="B1421" t="s">
        <v>64</v>
      </c>
      <c r="C1421" t="s">
        <v>37</v>
      </c>
      <c r="D1421" t="s">
        <v>24</v>
      </c>
      <c r="E1421" t="s">
        <v>434</v>
      </c>
      <c r="F1421" t="s">
        <v>628</v>
      </c>
      <c r="G1421" t="s">
        <v>629</v>
      </c>
      <c r="H1421" t="s">
        <v>33</v>
      </c>
      <c r="I1421" t="s">
        <v>34</v>
      </c>
      <c r="J1421" t="s">
        <v>630</v>
      </c>
      <c r="K1421" t="s">
        <v>631</v>
      </c>
      <c r="L1421" t="s">
        <v>26</v>
      </c>
      <c r="M1421" t="s">
        <v>26</v>
      </c>
      <c r="N1421" s="4"/>
      <c r="O1421" s="4"/>
      <c r="P1421" s="4"/>
      <c r="Q1421" s="4"/>
      <c r="R1421" s="4">
        <v>-2000000</v>
      </c>
      <c r="S1421" s="4"/>
      <c r="T1421" s="4"/>
      <c r="U1421" s="2">
        <f t="shared" si="23"/>
        <v>0</v>
      </c>
    </row>
    <row r="1422" spans="1:21" hidden="1" x14ac:dyDescent="0.25">
      <c r="A1422" s="3" t="s">
        <v>433</v>
      </c>
      <c r="B1422" t="s">
        <v>64</v>
      </c>
      <c r="C1422" t="s">
        <v>37</v>
      </c>
      <c r="D1422" t="s">
        <v>24</v>
      </c>
      <c r="E1422" t="s">
        <v>434</v>
      </c>
      <c r="F1422" t="s">
        <v>632</v>
      </c>
      <c r="G1422" t="s">
        <v>633</v>
      </c>
      <c r="H1422" t="s">
        <v>33</v>
      </c>
      <c r="I1422" t="s">
        <v>34</v>
      </c>
      <c r="J1422" t="s">
        <v>634</v>
      </c>
      <c r="K1422" t="s">
        <v>653</v>
      </c>
      <c r="L1422" t="s">
        <v>26</v>
      </c>
      <c r="M1422" t="s">
        <v>26</v>
      </c>
      <c r="N1422" s="4"/>
      <c r="O1422" s="4"/>
      <c r="P1422" s="4"/>
      <c r="Q1422" s="4"/>
      <c r="R1422" s="4">
        <v>-820000</v>
      </c>
      <c r="S1422" s="4"/>
      <c r="T1422" s="4"/>
      <c r="U1422" s="2">
        <f t="shared" si="23"/>
        <v>0</v>
      </c>
    </row>
    <row r="1423" spans="1:21" hidden="1" x14ac:dyDescent="0.25">
      <c r="A1423" s="3" t="s">
        <v>433</v>
      </c>
      <c r="B1423" t="s">
        <v>64</v>
      </c>
      <c r="C1423" t="s">
        <v>37</v>
      </c>
      <c r="D1423" t="s">
        <v>24</v>
      </c>
      <c r="E1423" t="s">
        <v>434</v>
      </c>
      <c r="F1423" t="s">
        <v>654</v>
      </c>
      <c r="G1423" t="s">
        <v>655</v>
      </c>
      <c r="H1423" t="s">
        <v>33</v>
      </c>
      <c r="I1423" t="s">
        <v>34</v>
      </c>
      <c r="J1423" t="s">
        <v>656</v>
      </c>
      <c r="K1423" t="s">
        <v>657</v>
      </c>
      <c r="L1423" t="s">
        <v>26</v>
      </c>
      <c r="M1423" t="s">
        <v>26</v>
      </c>
      <c r="N1423" s="4"/>
      <c r="O1423" s="4"/>
      <c r="P1423" s="4"/>
      <c r="Q1423" s="4"/>
      <c r="R1423" s="4">
        <v>-1480000</v>
      </c>
      <c r="S1423" s="4"/>
      <c r="T1423" s="4"/>
      <c r="U1423" s="2">
        <f t="shared" si="23"/>
        <v>0</v>
      </c>
    </row>
    <row r="1424" spans="1:21" hidden="1" x14ac:dyDescent="0.25">
      <c r="A1424" s="3" t="s">
        <v>433</v>
      </c>
      <c r="B1424" t="s">
        <v>64</v>
      </c>
      <c r="C1424" t="s">
        <v>37</v>
      </c>
      <c r="D1424" t="s">
        <v>24</v>
      </c>
      <c r="E1424" t="s">
        <v>434</v>
      </c>
      <c r="F1424" t="s">
        <v>26</v>
      </c>
      <c r="G1424" t="s">
        <v>26</v>
      </c>
      <c r="H1424" t="s">
        <v>27</v>
      </c>
      <c r="I1424" t="s">
        <v>28</v>
      </c>
      <c r="J1424" t="s">
        <v>644</v>
      </c>
      <c r="K1424" t="s">
        <v>26</v>
      </c>
      <c r="L1424" t="s">
        <v>26</v>
      </c>
      <c r="M1424" t="s">
        <v>26</v>
      </c>
      <c r="N1424" s="4"/>
      <c r="O1424" s="4"/>
      <c r="P1424" s="4"/>
      <c r="Q1424" s="4"/>
      <c r="R1424" s="4"/>
      <c r="S1424" s="4">
        <v>3733.0001000000002</v>
      </c>
      <c r="T1424" s="4"/>
      <c r="U1424" s="2">
        <f t="shared" si="23"/>
        <v>0</v>
      </c>
    </row>
    <row r="1425" spans="1:21" hidden="1" x14ac:dyDescent="0.25">
      <c r="A1425" s="3" t="s">
        <v>433</v>
      </c>
      <c r="B1425" t="s">
        <v>64</v>
      </c>
      <c r="C1425" t="s">
        <v>37</v>
      </c>
      <c r="D1425" t="s">
        <v>24</v>
      </c>
      <c r="E1425" t="s">
        <v>434</v>
      </c>
      <c r="F1425" t="s">
        <v>26</v>
      </c>
      <c r="G1425" t="s">
        <v>26</v>
      </c>
      <c r="H1425" t="s">
        <v>27</v>
      </c>
      <c r="I1425" t="s">
        <v>28</v>
      </c>
      <c r="J1425" t="s">
        <v>644</v>
      </c>
      <c r="K1425" t="s">
        <v>645</v>
      </c>
      <c r="L1425" t="s">
        <v>26</v>
      </c>
      <c r="M1425" t="s">
        <v>26</v>
      </c>
      <c r="N1425" s="4"/>
      <c r="O1425" s="4"/>
      <c r="P1425" s="4"/>
      <c r="Q1425" s="4"/>
      <c r="R1425" s="4">
        <v>-3733</v>
      </c>
      <c r="S1425" s="4"/>
      <c r="T1425" s="4"/>
      <c r="U1425" s="2">
        <f t="shared" si="23"/>
        <v>0</v>
      </c>
    </row>
    <row r="1426" spans="1:21" hidden="1" x14ac:dyDescent="0.25">
      <c r="A1426" s="3" t="s">
        <v>433</v>
      </c>
      <c r="B1426" t="s">
        <v>64</v>
      </c>
      <c r="C1426" t="s">
        <v>37</v>
      </c>
      <c r="D1426" t="s">
        <v>24</v>
      </c>
      <c r="E1426" t="s">
        <v>434</v>
      </c>
      <c r="F1426" t="s">
        <v>26</v>
      </c>
      <c r="G1426" t="s">
        <v>26</v>
      </c>
      <c r="H1426" t="s">
        <v>27</v>
      </c>
      <c r="I1426" t="s">
        <v>28</v>
      </c>
      <c r="J1426" t="s">
        <v>604</v>
      </c>
      <c r="K1426" t="s">
        <v>605</v>
      </c>
      <c r="L1426" t="s">
        <v>26</v>
      </c>
      <c r="M1426" t="s">
        <v>26</v>
      </c>
      <c r="N1426" s="4"/>
      <c r="O1426" s="4"/>
      <c r="P1426" s="4"/>
      <c r="Q1426" s="4"/>
      <c r="R1426" s="4">
        <v>-8500</v>
      </c>
      <c r="S1426" s="4"/>
      <c r="T1426" s="4"/>
      <c r="U1426" s="2">
        <f t="shared" si="23"/>
        <v>0</v>
      </c>
    </row>
    <row r="1427" spans="1:21" hidden="1" x14ac:dyDescent="0.25">
      <c r="A1427" s="3" t="s">
        <v>433</v>
      </c>
      <c r="B1427" t="s">
        <v>64</v>
      </c>
      <c r="C1427" t="s">
        <v>37</v>
      </c>
      <c r="D1427" t="s">
        <v>24</v>
      </c>
      <c r="E1427" t="s">
        <v>434</v>
      </c>
      <c r="F1427" t="s">
        <v>26</v>
      </c>
      <c r="G1427" t="s">
        <v>26</v>
      </c>
      <c r="H1427" t="s">
        <v>33</v>
      </c>
      <c r="I1427" t="s">
        <v>34</v>
      </c>
      <c r="J1427" t="s">
        <v>616</v>
      </c>
      <c r="K1427" t="s">
        <v>617</v>
      </c>
      <c r="L1427" t="s">
        <v>26</v>
      </c>
      <c r="M1427" t="s">
        <v>26</v>
      </c>
      <c r="N1427" s="4"/>
      <c r="O1427" s="4"/>
      <c r="P1427" s="4"/>
      <c r="Q1427" s="4"/>
      <c r="R1427" s="4"/>
      <c r="S1427" s="4"/>
      <c r="T1427" s="4">
        <v>-108584.58</v>
      </c>
      <c r="U1427" s="2">
        <f t="shared" si="23"/>
        <v>-108584.58</v>
      </c>
    </row>
    <row r="1428" spans="1:21" hidden="1" x14ac:dyDescent="0.25">
      <c r="A1428" s="3" t="s">
        <v>433</v>
      </c>
      <c r="B1428" t="s">
        <v>64</v>
      </c>
      <c r="C1428" t="s">
        <v>37</v>
      </c>
      <c r="D1428" t="s">
        <v>24</v>
      </c>
      <c r="E1428" t="s">
        <v>434</v>
      </c>
      <c r="F1428" t="s">
        <v>26</v>
      </c>
      <c r="G1428" t="s">
        <v>26</v>
      </c>
      <c r="H1428" t="s">
        <v>33</v>
      </c>
      <c r="I1428" t="s">
        <v>34</v>
      </c>
      <c r="J1428" t="s">
        <v>638</v>
      </c>
      <c r="K1428" t="s">
        <v>639</v>
      </c>
      <c r="L1428" t="s">
        <v>26</v>
      </c>
      <c r="M1428" t="s">
        <v>26</v>
      </c>
      <c r="N1428" s="4"/>
      <c r="O1428" s="4"/>
      <c r="P1428" s="4"/>
      <c r="Q1428" s="4"/>
      <c r="R1428" s="4"/>
      <c r="S1428" s="4"/>
      <c r="T1428" s="4">
        <v>-31850.32</v>
      </c>
      <c r="U1428" s="2">
        <f t="shared" si="23"/>
        <v>-31850.32</v>
      </c>
    </row>
    <row r="1429" spans="1:21" hidden="1" x14ac:dyDescent="0.25">
      <c r="A1429" s="3" t="s">
        <v>433</v>
      </c>
      <c r="B1429" t="s">
        <v>64</v>
      </c>
      <c r="C1429" t="s">
        <v>37</v>
      </c>
      <c r="D1429" t="s">
        <v>24</v>
      </c>
      <c r="E1429" t="s">
        <v>434</v>
      </c>
      <c r="F1429" t="s">
        <v>26</v>
      </c>
      <c r="G1429" t="s">
        <v>26</v>
      </c>
      <c r="H1429" t="s">
        <v>33</v>
      </c>
      <c r="I1429" t="s">
        <v>34</v>
      </c>
      <c r="J1429" t="s">
        <v>634</v>
      </c>
      <c r="K1429" t="s">
        <v>635</v>
      </c>
      <c r="L1429" t="s">
        <v>26</v>
      </c>
      <c r="M1429" t="s">
        <v>26</v>
      </c>
      <c r="N1429" s="4"/>
      <c r="O1429" s="4"/>
      <c r="P1429" s="4"/>
      <c r="Q1429" s="4"/>
      <c r="R1429" s="4"/>
      <c r="S1429" s="4"/>
      <c r="T1429" s="4">
        <v>-123961.42</v>
      </c>
      <c r="U1429" s="2">
        <f t="shared" si="23"/>
        <v>-123961.42</v>
      </c>
    </row>
    <row r="1430" spans="1:21" hidden="1" x14ac:dyDescent="0.25">
      <c r="A1430" s="3" t="s">
        <v>433</v>
      </c>
      <c r="B1430" t="s">
        <v>64</v>
      </c>
      <c r="C1430" t="s">
        <v>37</v>
      </c>
      <c r="D1430" t="s">
        <v>24</v>
      </c>
      <c r="E1430" t="s">
        <v>434</v>
      </c>
      <c r="F1430" t="s">
        <v>26</v>
      </c>
      <c r="G1430" t="s">
        <v>26</v>
      </c>
      <c r="H1430" t="s">
        <v>33</v>
      </c>
      <c r="I1430" t="s">
        <v>34</v>
      </c>
      <c r="J1430" t="s">
        <v>626</v>
      </c>
      <c r="K1430" t="s">
        <v>627</v>
      </c>
      <c r="L1430" t="s">
        <v>26</v>
      </c>
      <c r="M1430" t="s">
        <v>26</v>
      </c>
      <c r="N1430" s="4"/>
      <c r="O1430" s="4"/>
      <c r="P1430" s="4"/>
      <c r="Q1430" s="4"/>
      <c r="R1430" s="4"/>
      <c r="S1430" s="4"/>
      <c r="T1430" s="4">
        <v>-481746.9</v>
      </c>
      <c r="U1430" s="2">
        <f t="shared" si="23"/>
        <v>-481746.9</v>
      </c>
    </row>
    <row r="1431" spans="1:21" hidden="1" x14ac:dyDescent="0.25">
      <c r="A1431" s="3" t="s">
        <v>433</v>
      </c>
      <c r="B1431" t="s">
        <v>64</v>
      </c>
      <c r="C1431" t="s">
        <v>37</v>
      </c>
      <c r="D1431" t="s">
        <v>24</v>
      </c>
      <c r="E1431" t="s">
        <v>434</v>
      </c>
      <c r="F1431" t="s">
        <v>26</v>
      </c>
      <c r="G1431" t="s">
        <v>26</v>
      </c>
      <c r="H1431" t="s">
        <v>33</v>
      </c>
      <c r="I1431" t="s">
        <v>34</v>
      </c>
      <c r="J1431" t="s">
        <v>612</v>
      </c>
      <c r="K1431" t="s">
        <v>613</v>
      </c>
      <c r="L1431" t="s">
        <v>26</v>
      </c>
      <c r="M1431" t="s">
        <v>26</v>
      </c>
      <c r="N1431" s="4"/>
      <c r="O1431" s="4"/>
      <c r="P1431" s="4"/>
      <c r="Q1431" s="4"/>
      <c r="R1431" s="4"/>
      <c r="S1431" s="4"/>
      <c r="T1431" s="4">
        <v>-2386</v>
      </c>
      <c r="U1431" s="2">
        <f t="shared" si="23"/>
        <v>-2386</v>
      </c>
    </row>
    <row r="1432" spans="1:21" hidden="1" x14ac:dyDescent="0.25">
      <c r="A1432" s="3" t="s">
        <v>433</v>
      </c>
      <c r="B1432" t="s">
        <v>64</v>
      </c>
      <c r="C1432" t="s">
        <v>37</v>
      </c>
      <c r="D1432" t="s">
        <v>24</v>
      </c>
      <c r="E1432" t="s">
        <v>434</v>
      </c>
      <c r="F1432" t="s">
        <v>26</v>
      </c>
      <c r="G1432" t="s">
        <v>26</v>
      </c>
      <c r="H1432" t="s">
        <v>33</v>
      </c>
      <c r="I1432" t="s">
        <v>34</v>
      </c>
      <c r="J1432" t="s">
        <v>606</v>
      </c>
      <c r="K1432" t="s">
        <v>607</v>
      </c>
      <c r="L1432" t="s">
        <v>26</v>
      </c>
      <c r="M1432" t="s">
        <v>26</v>
      </c>
      <c r="N1432" s="4"/>
      <c r="O1432" s="4"/>
      <c r="P1432" s="4"/>
      <c r="Q1432" s="4"/>
      <c r="R1432" s="4"/>
      <c r="S1432" s="4"/>
      <c r="T1432" s="4">
        <v>-405566.44</v>
      </c>
      <c r="U1432" s="2">
        <f t="shared" si="23"/>
        <v>-405566.44</v>
      </c>
    </row>
    <row r="1433" spans="1:21" hidden="1" x14ac:dyDescent="0.25">
      <c r="A1433" s="3" t="s">
        <v>433</v>
      </c>
      <c r="B1433" t="s">
        <v>64</v>
      </c>
      <c r="C1433" t="s">
        <v>40</v>
      </c>
      <c r="D1433" t="s">
        <v>111</v>
      </c>
      <c r="E1433" t="s">
        <v>434</v>
      </c>
      <c r="F1433" t="s">
        <v>26</v>
      </c>
      <c r="G1433" t="s">
        <v>26</v>
      </c>
      <c r="H1433" t="s">
        <v>111</v>
      </c>
      <c r="I1433" t="s">
        <v>430</v>
      </c>
      <c r="J1433" t="s">
        <v>638</v>
      </c>
      <c r="K1433" t="s">
        <v>639</v>
      </c>
      <c r="L1433" t="s">
        <v>26</v>
      </c>
      <c r="M1433" t="s">
        <v>26</v>
      </c>
      <c r="N1433" s="4"/>
      <c r="O1433" s="4"/>
      <c r="P1433" s="4"/>
      <c r="Q1433" s="4"/>
      <c r="R1433" s="4"/>
      <c r="S1433" s="4"/>
      <c r="T1433" s="4">
        <v>39068.230100000001</v>
      </c>
      <c r="U1433" s="2">
        <f t="shared" si="23"/>
        <v>39068.230100000001</v>
      </c>
    </row>
    <row r="1434" spans="1:21" hidden="1" x14ac:dyDescent="0.25">
      <c r="A1434" s="3" t="s">
        <v>433</v>
      </c>
      <c r="B1434" t="s">
        <v>64</v>
      </c>
      <c r="C1434" t="s">
        <v>40</v>
      </c>
      <c r="D1434" t="s">
        <v>111</v>
      </c>
      <c r="E1434" t="s">
        <v>434</v>
      </c>
      <c r="F1434" t="s">
        <v>26</v>
      </c>
      <c r="G1434" t="s">
        <v>26</v>
      </c>
      <c r="H1434" t="s">
        <v>111</v>
      </c>
      <c r="I1434" t="s">
        <v>430</v>
      </c>
      <c r="J1434" t="s">
        <v>634</v>
      </c>
      <c r="K1434" t="s">
        <v>635</v>
      </c>
      <c r="L1434" t="s">
        <v>26</v>
      </c>
      <c r="M1434" t="s">
        <v>26</v>
      </c>
      <c r="N1434" s="4"/>
      <c r="O1434" s="4"/>
      <c r="P1434" s="4"/>
      <c r="Q1434" s="4"/>
      <c r="R1434" s="4"/>
      <c r="S1434" s="4"/>
      <c r="T1434" s="4">
        <v>289931.38010000001</v>
      </c>
      <c r="U1434" s="2">
        <f t="shared" si="23"/>
        <v>289931.38010000001</v>
      </c>
    </row>
    <row r="1435" spans="1:21" hidden="1" x14ac:dyDescent="0.25">
      <c r="A1435" s="3" t="s">
        <v>433</v>
      </c>
      <c r="B1435" t="s">
        <v>64</v>
      </c>
      <c r="C1435" t="s">
        <v>40</v>
      </c>
      <c r="D1435" t="s">
        <v>111</v>
      </c>
      <c r="E1435" t="s">
        <v>434</v>
      </c>
      <c r="F1435" t="s">
        <v>26</v>
      </c>
      <c r="G1435" t="s">
        <v>26</v>
      </c>
      <c r="H1435" t="s">
        <v>111</v>
      </c>
      <c r="I1435" t="s">
        <v>430</v>
      </c>
      <c r="J1435" t="s">
        <v>626</v>
      </c>
      <c r="K1435" t="s">
        <v>627</v>
      </c>
      <c r="L1435" t="s">
        <v>26</v>
      </c>
      <c r="M1435" t="s">
        <v>26</v>
      </c>
      <c r="N1435" s="4"/>
      <c r="O1435" s="4"/>
      <c r="P1435" s="4"/>
      <c r="Q1435" s="4"/>
      <c r="R1435" s="4"/>
      <c r="S1435" s="4"/>
      <c r="T1435" s="4">
        <v>535737.76009999996</v>
      </c>
      <c r="U1435" s="2">
        <f t="shared" si="23"/>
        <v>535737.76009999996</v>
      </c>
    </row>
    <row r="1436" spans="1:21" hidden="1" x14ac:dyDescent="0.25">
      <c r="A1436" s="3" t="s">
        <v>433</v>
      </c>
      <c r="B1436" t="s">
        <v>64</v>
      </c>
      <c r="C1436" t="s">
        <v>40</v>
      </c>
      <c r="D1436" t="s">
        <v>111</v>
      </c>
      <c r="E1436" t="s">
        <v>434</v>
      </c>
      <c r="F1436" t="s">
        <v>26</v>
      </c>
      <c r="G1436" t="s">
        <v>26</v>
      </c>
      <c r="H1436" t="s">
        <v>111</v>
      </c>
      <c r="I1436" t="s">
        <v>430</v>
      </c>
      <c r="J1436" t="s">
        <v>610</v>
      </c>
      <c r="K1436" t="s">
        <v>611</v>
      </c>
      <c r="L1436" t="s">
        <v>26</v>
      </c>
      <c r="M1436" t="s">
        <v>26</v>
      </c>
      <c r="N1436" s="4"/>
      <c r="O1436" s="4"/>
      <c r="P1436" s="4"/>
      <c r="Q1436" s="4"/>
      <c r="R1436" s="4"/>
      <c r="S1436" s="4"/>
      <c r="T1436" s="4">
        <v>-2872.79999</v>
      </c>
      <c r="U1436" s="2">
        <f t="shared" si="23"/>
        <v>-2872.79999</v>
      </c>
    </row>
    <row r="1437" spans="1:21" hidden="1" x14ac:dyDescent="0.25">
      <c r="A1437" s="3" t="s">
        <v>433</v>
      </c>
      <c r="B1437" t="s">
        <v>64</v>
      </c>
      <c r="C1437" t="s">
        <v>40</v>
      </c>
      <c r="D1437" t="s">
        <v>111</v>
      </c>
      <c r="E1437" t="s">
        <v>434</v>
      </c>
      <c r="F1437" t="s">
        <v>26</v>
      </c>
      <c r="G1437" t="s">
        <v>26</v>
      </c>
      <c r="H1437" t="s">
        <v>111</v>
      </c>
      <c r="I1437" t="s">
        <v>430</v>
      </c>
      <c r="J1437" t="s">
        <v>606</v>
      </c>
      <c r="K1437" t="s">
        <v>607</v>
      </c>
      <c r="L1437" t="s">
        <v>26</v>
      </c>
      <c r="M1437" t="s">
        <v>26</v>
      </c>
      <c r="N1437" s="4"/>
      <c r="O1437" s="4"/>
      <c r="P1437" s="4"/>
      <c r="Q1437" s="4"/>
      <c r="R1437" s="4"/>
      <c r="S1437" s="4"/>
      <c r="T1437" s="4">
        <v>217376.7301000001</v>
      </c>
      <c r="U1437" s="2">
        <f t="shared" si="23"/>
        <v>217376.7301000001</v>
      </c>
    </row>
    <row r="1438" spans="1:21" hidden="1" x14ac:dyDescent="0.25">
      <c r="A1438" s="3" t="s">
        <v>433</v>
      </c>
      <c r="B1438" t="s">
        <v>64</v>
      </c>
      <c r="C1438" t="s">
        <v>40</v>
      </c>
      <c r="D1438" t="s">
        <v>24</v>
      </c>
      <c r="E1438" t="s">
        <v>434</v>
      </c>
      <c r="F1438" t="s">
        <v>26</v>
      </c>
      <c r="G1438" t="s">
        <v>26</v>
      </c>
      <c r="H1438" t="s">
        <v>33</v>
      </c>
      <c r="I1438" t="s">
        <v>34</v>
      </c>
      <c r="J1438" t="s">
        <v>638</v>
      </c>
      <c r="K1438" t="s">
        <v>639</v>
      </c>
      <c r="L1438" t="s">
        <v>26</v>
      </c>
      <c r="M1438" t="s">
        <v>26</v>
      </c>
      <c r="N1438" s="4"/>
      <c r="O1438" s="4"/>
      <c r="P1438" s="4"/>
      <c r="Q1438" s="4"/>
      <c r="R1438" s="4"/>
      <c r="S1438" s="4"/>
      <c r="T1438" s="4">
        <v>-39068.230000000003</v>
      </c>
      <c r="U1438" s="2">
        <f t="shared" si="23"/>
        <v>-39068.230000000003</v>
      </c>
    </row>
    <row r="1439" spans="1:21" hidden="1" x14ac:dyDescent="0.25">
      <c r="A1439" s="3" t="s">
        <v>433</v>
      </c>
      <c r="B1439" t="s">
        <v>64</v>
      </c>
      <c r="C1439" t="s">
        <v>40</v>
      </c>
      <c r="D1439" t="s">
        <v>24</v>
      </c>
      <c r="E1439" t="s">
        <v>434</v>
      </c>
      <c r="F1439" t="s">
        <v>26</v>
      </c>
      <c r="G1439" t="s">
        <v>26</v>
      </c>
      <c r="H1439" t="s">
        <v>33</v>
      </c>
      <c r="I1439" t="s">
        <v>34</v>
      </c>
      <c r="J1439" t="s">
        <v>634</v>
      </c>
      <c r="K1439" t="s">
        <v>635</v>
      </c>
      <c r="L1439" t="s">
        <v>26</v>
      </c>
      <c r="M1439" t="s">
        <v>26</v>
      </c>
      <c r="N1439" s="4"/>
      <c r="O1439" s="4"/>
      <c r="P1439" s="4"/>
      <c r="Q1439" s="4"/>
      <c r="R1439" s="4"/>
      <c r="S1439" s="4"/>
      <c r="T1439" s="4">
        <v>-289931.38</v>
      </c>
      <c r="U1439" s="2">
        <f t="shared" si="23"/>
        <v>-289931.38</v>
      </c>
    </row>
    <row r="1440" spans="1:21" hidden="1" x14ac:dyDescent="0.25">
      <c r="A1440" s="3" t="s">
        <v>433</v>
      </c>
      <c r="B1440" t="s">
        <v>64</v>
      </c>
      <c r="C1440" t="s">
        <v>40</v>
      </c>
      <c r="D1440" t="s">
        <v>24</v>
      </c>
      <c r="E1440" t="s">
        <v>434</v>
      </c>
      <c r="F1440" t="s">
        <v>26</v>
      </c>
      <c r="G1440" t="s">
        <v>26</v>
      </c>
      <c r="H1440" t="s">
        <v>33</v>
      </c>
      <c r="I1440" t="s">
        <v>34</v>
      </c>
      <c r="J1440" t="s">
        <v>626</v>
      </c>
      <c r="K1440" t="s">
        <v>627</v>
      </c>
      <c r="L1440" t="s">
        <v>26</v>
      </c>
      <c r="M1440" t="s">
        <v>26</v>
      </c>
      <c r="N1440" s="4"/>
      <c r="O1440" s="4"/>
      <c r="P1440" s="4"/>
      <c r="Q1440" s="4"/>
      <c r="R1440" s="4"/>
      <c r="S1440" s="4"/>
      <c r="T1440" s="4">
        <v>-535737.76</v>
      </c>
      <c r="U1440" s="2">
        <f t="shared" si="23"/>
        <v>-535737.76</v>
      </c>
    </row>
    <row r="1441" spans="1:21" hidden="1" x14ac:dyDescent="0.25">
      <c r="A1441" s="3" t="s">
        <v>433</v>
      </c>
      <c r="B1441" t="s">
        <v>64</v>
      </c>
      <c r="C1441" t="s">
        <v>40</v>
      </c>
      <c r="D1441" t="s">
        <v>24</v>
      </c>
      <c r="E1441" t="s">
        <v>434</v>
      </c>
      <c r="F1441" t="s">
        <v>26</v>
      </c>
      <c r="G1441" t="s">
        <v>26</v>
      </c>
      <c r="H1441" t="s">
        <v>33</v>
      </c>
      <c r="I1441" t="s">
        <v>34</v>
      </c>
      <c r="J1441" t="s">
        <v>610</v>
      </c>
      <c r="K1441" t="s">
        <v>611</v>
      </c>
      <c r="L1441" t="s">
        <v>26</v>
      </c>
      <c r="M1441" t="s">
        <v>26</v>
      </c>
      <c r="N1441" s="4"/>
      <c r="O1441" s="4"/>
      <c r="P1441" s="4"/>
      <c r="Q1441" s="4"/>
      <c r="R1441" s="4"/>
      <c r="S1441" s="4"/>
      <c r="T1441" s="4">
        <v>2872.8000999999999</v>
      </c>
      <c r="U1441" s="2">
        <f t="shared" si="23"/>
        <v>2872.8000999999999</v>
      </c>
    </row>
    <row r="1442" spans="1:21" hidden="1" x14ac:dyDescent="0.25">
      <c r="A1442" s="3" t="s">
        <v>433</v>
      </c>
      <c r="B1442" t="s">
        <v>64</v>
      </c>
      <c r="C1442" t="s">
        <v>40</v>
      </c>
      <c r="D1442" t="s">
        <v>24</v>
      </c>
      <c r="E1442" t="s">
        <v>434</v>
      </c>
      <c r="F1442" t="s">
        <v>26</v>
      </c>
      <c r="G1442" t="s">
        <v>26</v>
      </c>
      <c r="H1442" t="s">
        <v>33</v>
      </c>
      <c r="I1442" t="s">
        <v>34</v>
      </c>
      <c r="J1442" t="s">
        <v>606</v>
      </c>
      <c r="K1442" t="s">
        <v>607</v>
      </c>
      <c r="L1442" t="s">
        <v>26</v>
      </c>
      <c r="M1442" t="s">
        <v>26</v>
      </c>
      <c r="N1442" s="4"/>
      <c r="O1442" s="4"/>
      <c r="P1442" s="4"/>
      <c r="Q1442" s="4"/>
      <c r="R1442" s="4"/>
      <c r="S1442" s="4"/>
      <c r="T1442" s="4">
        <v>-217376.73</v>
      </c>
      <c r="U1442" s="2">
        <f t="shared" si="23"/>
        <v>-217376.73</v>
      </c>
    </row>
    <row r="1443" spans="1:21" hidden="1" x14ac:dyDescent="0.25">
      <c r="A1443" s="3" t="s">
        <v>433</v>
      </c>
      <c r="B1443" t="s">
        <v>64</v>
      </c>
      <c r="C1443" t="s">
        <v>362</v>
      </c>
      <c r="D1443" t="s">
        <v>111</v>
      </c>
      <c r="E1443" t="s">
        <v>434</v>
      </c>
      <c r="F1443" t="s">
        <v>26</v>
      </c>
      <c r="G1443" t="s">
        <v>26</v>
      </c>
      <c r="H1443" t="s">
        <v>111</v>
      </c>
      <c r="I1443" t="s">
        <v>430</v>
      </c>
      <c r="J1443" t="s">
        <v>638</v>
      </c>
      <c r="K1443" t="s">
        <v>639</v>
      </c>
      <c r="L1443" t="s">
        <v>26</v>
      </c>
      <c r="M1443" t="s">
        <v>26</v>
      </c>
      <c r="N1443" s="4"/>
      <c r="O1443" s="4"/>
      <c r="P1443" s="4"/>
      <c r="Q1443" s="4"/>
      <c r="R1443" s="4"/>
      <c r="S1443" s="4"/>
      <c r="T1443" s="4">
        <v>40957.770099999987</v>
      </c>
      <c r="U1443" s="2">
        <f t="shared" si="23"/>
        <v>40957.770099999987</v>
      </c>
    </row>
    <row r="1444" spans="1:21" hidden="1" x14ac:dyDescent="0.25">
      <c r="A1444" s="3" t="s">
        <v>433</v>
      </c>
      <c r="B1444" t="s">
        <v>64</v>
      </c>
      <c r="C1444" t="s">
        <v>362</v>
      </c>
      <c r="D1444" t="s">
        <v>111</v>
      </c>
      <c r="E1444" t="s">
        <v>434</v>
      </c>
      <c r="F1444" t="s">
        <v>26</v>
      </c>
      <c r="G1444" t="s">
        <v>26</v>
      </c>
      <c r="H1444" t="s">
        <v>111</v>
      </c>
      <c r="I1444" t="s">
        <v>430</v>
      </c>
      <c r="J1444" t="s">
        <v>634</v>
      </c>
      <c r="K1444" t="s">
        <v>635</v>
      </c>
      <c r="L1444" t="s">
        <v>26</v>
      </c>
      <c r="M1444" t="s">
        <v>26</v>
      </c>
      <c r="N1444" s="4"/>
      <c r="O1444" s="4"/>
      <c r="P1444" s="4"/>
      <c r="Q1444" s="4"/>
      <c r="R1444" s="4"/>
      <c r="S1444" s="4"/>
      <c r="T1444" s="4">
        <v>224142.07010000001</v>
      </c>
      <c r="U1444" s="2">
        <f t="shared" si="23"/>
        <v>224142.07010000001</v>
      </c>
    </row>
    <row r="1445" spans="1:21" hidden="1" x14ac:dyDescent="0.25">
      <c r="A1445" s="3" t="s">
        <v>433</v>
      </c>
      <c r="B1445" t="s">
        <v>64</v>
      </c>
      <c r="C1445" t="s">
        <v>362</v>
      </c>
      <c r="D1445" t="s">
        <v>111</v>
      </c>
      <c r="E1445" t="s">
        <v>434</v>
      </c>
      <c r="F1445" t="s">
        <v>26</v>
      </c>
      <c r="G1445" t="s">
        <v>26</v>
      </c>
      <c r="H1445" t="s">
        <v>111</v>
      </c>
      <c r="I1445" t="s">
        <v>430</v>
      </c>
      <c r="J1445" t="s">
        <v>630</v>
      </c>
      <c r="K1445" t="s">
        <v>631</v>
      </c>
      <c r="L1445" t="s">
        <v>26</v>
      </c>
      <c r="M1445" t="s">
        <v>26</v>
      </c>
      <c r="N1445" s="4"/>
      <c r="O1445" s="4"/>
      <c r="P1445" s="4"/>
      <c r="Q1445" s="4"/>
      <c r="R1445" s="4"/>
      <c r="S1445" s="4"/>
      <c r="T1445" s="4">
        <v>18965.410100000001</v>
      </c>
      <c r="U1445" s="2">
        <f t="shared" si="23"/>
        <v>18965.410100000001</v>
      </c>
    </row>
    <row r="1446" spans="1:21" hidden="1" x14ac:dyDescent="0.25">
      <c r="A1446" s="3" t="s">
        <v>433</v>
      </c>
      <c r="B1446" t="s">
        <v>64</v>
      </c>
      <c r="C1446" t="s">
        <v>362</v>
      </c>
      <c r="D1446" t="s">
        <v>111</v>
      </c>
      <c r="E1446" t="s">
        <v>434</v>
      </c>
      <c r="F1446" t="s">
        <v>26</v>
      </c>
      <c r="G1446" t="s">
        <v>26</v>
      </c>
      <c r="H1446" t="s">
        <v>111</v>
      </c>
      <c r="I1446" t="s">
        <v>430</v>
      </c>
      <c r="J1446" t="s">
        <v>626</v>
      </c>
      <c r="K1446" t="s">
        <v>627</v>
      </c>
      <c r="L1446" t="s">
        <v>26</v>
      </c>
      <c r="M1446" t="s">
        <v>26</v>
      </c>
      <c r="N1446" s="4"/>
      <c r="O1446" s="4"/>
      <c r="P1446" s="4"/>
      <c r="Q1446" s="4"/>
      <c r="R1446" s="4"/>
      <c r="S1446" s="4"/>
      <c r="T1446" s="4">
        <v>514502.71010000008</v>
      </c>
      <c r="U1446" s="2">
        <f t="shared" si="23"/>
        <v>514502.71010000008</v>
      </c>
    </row>
    <row r="1447" spans="1:21" hidden="1" x14ac:dyDescent="0.25">
      <c r="A1447" s="3" t="s">
        <v>433</v>
      </c>
      <c r="B1447" t="s">
        <v>64</v>
      </c>
      <c r="C1447" t="s">
        <v>362</v>
      </c>
      <c r="D1447" t="s">
        <v>111</v>
      </c>
      <c r="E1447" t="s">
        <v>434</v>
      </c>
      <c r="F1447" t="s">
        <v>26</v>
      </c>
      <c r="G1447" t="s">
        <v>26</v>
      </c>
      <c r="H1447" t="s">
        <v>111</v>
      </c>
      <c r="I1447" t="s">
        <v>430</v>
      </c>
      <c r="J1447" t="s">
        <v>610</v>
      </c>
      <c r="K1447" t="s">
        <v>611</v>
      </c>
      <c r="L1447" t="s">
        <v>26</v>
      </c>
      <c r="M1447" t="s">
        <v>26</v>
      </c>
      <c r="N1447" s="4"/>
      <c r="O1447" s="4"/>
      <c r="P1447" s="4"/>
      <c r="Q1447" s="4"/>
      <c r="R1447" s="4"/>
      <c r="S1447" s="4"/>
      <c r="T1447" s="4">
        <v>9.9999999999999978E-5</v>
      </c>
      <c r="U1447" s="2">
        <f t="shared" si="23"/>
        <v>9.9999999999999978E-5</v>
      </c>
    </row>
    <row r="1448" spans="1:21" hidden="1" x14ac:dyDescent="0.25">
      <c r="A1448" s="3" t="s">
        <v>433</v>
      </c>
      <c r="B1448" t="s">
        <v>64</v>
      </c>
      <c r="C1448" t="s">
        <v>362</v>
      </c>
      <c r="D1448" t="s">
        <v>111</v>
      </c>
      <c r="E1448" t="s">
        <v>434</v>
      </c>
      <c r="F1448" t="s">
        <v>26</v>
      </c>
      <c r="G1448" t="s">
        <v>26</v>
      </c>
      <c r="H1448" t="s">
        <v>111</v>
      </c>
      <c r="I1448" t="s">
        <v>430</v>
      </c>
      <c r="J1448" t="s">
        <v>612</v>
      </c>
      <c r="K1448" t="s">
        <v>613</v>
      </c>
      <c r="L1448" t="s">
        <v>26</v>
      </c>
      <c r="M1448" t="s">
        <v>26</v>
      </c>
      <c r="N1448" s="4"/>
      <c r="O1448" s="4"/>
      <c r="P1448" s="4"/>
      <c r="Q1448" s="4"/>
      <c r="R1448" s="4"/>
      <c r="S1448" s="4"/>
      <c r="T1448" s="4">
        <v>1086.0001</v>
      </c>
      <c r="U1448" s="2">
        <f t="shared" si="23"/>
        <v>1086.0001</v>
      </c>
    </row>
    <row r="1449" spans="1:21" hidden="1" x14ac:dyDescent="0.25">
      <c r="A1449" s="3" t="s">
        <v>433</v>
      </c>
      <c r="B1449" t="s">
        <v>64</v>
      </c>
      <c r="C1449" t="s">
        <v>362</v>
      </c>
      <c r="D1449" t="s">
        <v>111</v>
      </c>
      <c r="E1449" t="s">
        <v>434</v>
      </c>
      <c r="F1449" t="s">
        <v>26</v>
      </c>
      <c r="G1449" t="s">
        <v>26</v>
      </c>
      <c r="H1449" t="s">
        <v>111</v>
      </c>
      <c r="I1449" t="s">
        <v>430</v>
      </c>
      <c r="J1449" t="s">
        <v>606</v>
      </c>
      <c r="K1449" t="s">
        <v>607</v>
      </c>
      <c r="L1449" t="s">
        <v>26</v>
      </c>
      <c r="M1449" t="s">
        <v>26</v>
      </c>
      <c r="N1449" s="4"/>
      <c r="O1449" s="4"/>
      <c r="P1449" s="4"/>
      <c r="Q1449" s="4"/>
      <c r="R1449" s="4"/>
      <c r="S1449" s="4"/>
      <c r="T1449" s="4">
        <v>335504.9901</v>
      </c>
      <c r="U1449" s="2">
        <f t="shared" si="23"/>
        <v>335504.9901</v>
      </c>
    </row>
    <row r="1450" spans="1:21" hidden="1" x14ac:dyDescent="0.25">
      <c r="A1450" s="3" t="s">
        <v>433</v>
      </c>
      <c r="B1450" t="s">
        <v>64</v>
      </c>
      <c r="C1450" t="s">
        <v>362</v>
      </c>
      <c r="D1450" t="s">
        <v>24</v>
      </c>
      <c r="E1450" t="s">
        <v>434</v>
      </c>
      <c r="F1450" t="s">
        <v>26</v>
      </c>
      <c r="G1450" t="s">
        <v>26</v>
      </c>
      <c r="H1450" t="s">
        <v>33</v>
      </c>
      <c r="I1450" t="s">
        <v>34</v>
      </c>
      <c r="J1450" t="s">
        <v>638</v>
      </c>
      <c r="K1450" t="s">
        <v>639</v>
      </c>
      <c r="L1450" t="s">
        <v>26</v>
      </c>
      <c r="M1450" t="s">
        <v>26</v>
      </c>
      <c r="N1450" s="4"/>
      <c r="O1450" s="4"/>
      <c r="P1450" s="4"/>
      <c r="Q1450" s="4"/>
      <c r="R1450" s="4"/>
      <c r="S1450" s="4"/>
      <c r="T1450" s="4">
        <v>-40957.769999999997</v>
      </c>
      <c r="U1450" s="2">
        <f t="shared" si="23"/>
        <v>-40957.769999999997</v>
      </c>
    </row>
    <row r="1451" spans="1:21" hidden="1" x14ac:dyDescent="0.25">
      <c r="A1451" s="3" t="s">
        <v>433</v>
      </c>
      <c r="B1451" t="s">
        <v>64</v>
      </c>
      <c r="C1451" t="s">
        <v>362</v>
      </c>
      <c r="D1451" t="s">
        <v>24</v>
      </c>
      <c r="E1451" t="s">
        <v>434</v>
      </c>
      <c r="F1451" t="s">
        <v>26</v>
      </c>
      <c r="G1451" t="s">
        <v>26</v>
      </c>
      <c r="H1451" t="s">
        <v>33</v>
      </c>
      <c r="I1451" t="s">
        <v>34</v>
      </c>
      <c r="J1451" t="s">
        <v>634</v>
      </c>
      <c r="K1451" t="s">
        <v>635</v>
      </c>
      <c r="L1451" t="s">
        <v>26</v>
      </c>
      <c r="M1451" t="s">
        <v>26</v>
      </c>
      <c r="N1451" s="4"/>
      <c r="O1451" s="4"/>
      <c r="P1451" s="4"/>
      <c r="Q1451" s="4"/>
      <c r="R1451" s="4"/>
      <c r="S1451" s="4"/>
      <c r="T1451" s="4">
        <v>-224142.07</v>
      </c>
      <c r="U1451" s="2">
        <f t="shared" si="23"/>
        <v>-224142.07</v>
      </c>
    </row>
    <row r="1452" spans="1:21" hidden="1" x14ac:dyDescent="0.25">
      <c r="A1452" s="3" t="s">
        <v>433</v>
      </c>
      <c r="B1452" t="s">
        <v>64</v>
      </c>
      <c r="C1452" t="s">
        <v>362</v>
      </c>
      <c r="D1452" t="s">
        <v>24</v>
      </c>
      <c r="E1452" t="s">
        <v>434</v>
      </c>
      <c r="F1452" t="s">
        <v>26</v>
      </c>
      <c r="G1452" t="s">
        <v>26</v>
      </c>
      <c r="H1452" t="s">
        <v>33</v>
      </c>
      <c r="I1452" t="s">
        <v>34</v>
      </c>
      <c r="J1452" t="s">
        <v>630</v>
      </c>
      <c r="K1452" t="s">
        <v>631</v>
      </c>
      <c r="L1452" t="s">
        <v>26</v>
      </c>
      <c r="M1452" t="s">
        <v>26</v>
      </c>
      <c r="N1452" s="4"/>
      <c r="O1452" s="4"/>
      <c r="P1452" s="4"/>
      <c r="Q1452" s="4"/>
      <c r="R1452" s="4"/>
      <c r="S1452" s="4"/>
      <c r="T1452" s="4">
        <v>-18965.41</v>
      </c>
      <c r="U1452" s="2">
        <f t="shared" si="23"/>
        <v>-18965.41</v>
      </c>
    </row>
    <row r="1453" spans="1:21" hidden="1" x14ac:dyDescent="0.25">
      <c r="A1453" s="3" t="s">
        <v>433</v>
      </c>
      <c r="B1453" t="s">
        <v>64</v>
      </c>
      <c r="C1453" t="s">
        <v>362</v>
      </c>
      <c r="D1453" t="s">
        <v>24</v>
      </c>
      <c r="E1453" t="s">
        <v>434</v>
      </c>
      <c r="F1453" t="s">
        <v>26</v>
      </c>
      <c r="G1453" t="s">
        <v>26</v>
      </c>
      <c r="H1453" t="s">
        <v>33</v>
      </c>
      <c r="I1453" t="s">
        <v>34</v>
      </c>
      <c r="J1453" t="s">
        <v>626</v>
      </c>
      <c r="K1453" t="s">
        <v>627</v>
      </c>
      <c r="L1453" t="s">
        <v>26</v>
      </c>
      <c r="M1453" t="s">
        <v>26</v>
      </c>
      <c r="N1453" s="4"/>
      <c r="O1453" s="4"/>
      <c r="P1453" s="4"/>
      <c r="Q1453" s="4"/>
      <c r="R1453" s="4"/>
      <c r="S1453" s="4"/>
      <c r="T1453" s="4">
        <v>-514502.71</v>
      </c>
      <c r="U1453" s="2">
        <f t="shared" si="23"/>
        <v>-514502.71</v>
      </c>
    </row>
    <row r="1454" spans="1:21" hidden="1" x14ac:dyDescent="0.25">
      <c r="A1454" s="3" t="s">
        <v>433</v>
      </c>
      <c r="B1454" t="s">
        <v>64</v>
      </c>
      <c r="C1454" t="s">
        <v>362</v>
      </c>
      <c r="D1454" t="s">
        <v>24</v>
      </c>
      <c r="E1454" t="s">
        <v>434</v>
      </c>
      <c r="F1454" t="s">
        <v>26</v>
      </c>
      <c r="G1454" t="s">
        <v>26</v>
      </c>
      <c r="H1454" t="s">
        <v>33</v>
      </c>
      <c r="I1454" t="s">
        <v>34</v>
      </c>
      <c r="J1454" t="s">
        <v>612</v>
      </c>
      <c r="K1454" t="s">
        <v>613</v>
      </c>
      <c r="L1454" t="s">
        <v>26</v>
      </c>
      <c r="M1454" t="s">
        <v>26</v>
      </c>
      <c r="N1454" s="4"/>
      <c r="O1454" s="4"/>
      <c r="P1454" s="4"/>
      <c r="Q1454" s="4"/>
      <c r="R1454" s="4"/>
      <c r="S1454" s="4"/>
      <c r="T1454" s="4">
        <v>-1086</v>
      </c>
      <c r="U1454" s="2">
        <f t="shared" si="23"/>
        <v>-1086</v>
      </c>
    </row>
    <row r="1455" spans="1:21" hidden="1" x14ac:dyDescent="0.25">
      <c r="A1455" s="3" t="s">
        <v>433</v>
      </c>
      <c r="B1455" t="s">
        <v>64</v>
      </c>
      <c r="C1455" t="s">
        <v>362</v>
      </c>
      <c r="D1455" t="s">
        <v>24</v>
      </c>
      <c r="E1455" t="s">
        <v>434</v>
      </c>
      <c r="F1455" t="s">
        <v>26</v>
      </c>
      <c r="G1455" t="s">
        <v>26</v>
      </c>
      <c r="H1455" t="s">
        <v>33</v>
      </c>
      <c r="I1455" t="s">
        <v>34</v>
      </c>
      <c r="J1455" t="s">
        <v>606</v>
      </c>
      <c r="K1455" t="s">
        <v>607</v>
      </c>
      <c r="L1455" t="s">
        <v>26</v>
      </c>
      <c r="M1455" t="s">
        <v>26</v>
      </c>
      <c r="N1455" s="4"/>
      <c r="O1455" s="4"/>
      <c r="P1455" s="4"/>
      <c r="Q1455" s="4"/>
      <c r="R1455" s="4"/>
      <c r="S1455" s="4"/>
      <c r="T1455" s="4">
        <v>-335504.99</v>
      </c>
      <c r="U1455" s="2">
        <f t="shared" si="23"/>
        <v>-335504.99</v>
      </c>
    </row>
    <row r="1456" spans="1:21" hidden="1" x14ac:dyDescent="0.25">
      <c r="A1456" s="3" t="s">
        <v>433</v>
      </c>
      <c r="B1456" t="s">
        <v>64</v>
      </c>
      <c r="C1456" t="s">
        <v>243</v>
      </c>
      <c r="D1456" t="s">
        <v>111</v>
      </c>
      <c r="E1456" t="s">
        <v>434</v>
      </c>
      <c r="F1456" t="s">
        <v>26</v>
      </c>
      <c r="G1456" t="s">
        <v>26</v>
      </c>
      <c r="H1456" t="s">
        <v>111</v>
      </c>
      <c r="I1456" t="s">
        <v>430</v>
      </c>
      <c r="J1456" t="s">
        <v>616</v>
      </c>
      <c r="K1456" t="s">
        <v>617</v>
      </c>
      <c r="L1456" t="s">
        <v>26</v>
      </c>
      <c r="M1456" t="s">
        <v>26</v>
      </c>
      <c r="N1456" s="4"/>
      <c r="O1456" s="4"/>
      <c r="P1456" s="4"/>
      <c r="Q1456" s="4"/>
      <c r="R1456" s="4"/>
      <c r="S1456" s="4"/>
      <c r="T1456" s="4">
        <v>158161.9301</v>
      </c>
      <c r="U1456" s="2">
        <f t="shared" si="23"/>
        <v>158161.9301</v>
      </c>
    </row>
    <row r="1457" spans="1:21" hidden="1" x14ac:dyDescent="0.25">
      <c r="A1457" s="3" t="s">
        <v>433</v>
      </c>
      <c r="B1457" t="s">
        <v>64</v>
      </c>
      <c r="C1457" t="s">
        <v>243</v>
      </c>
      <c r="D1457" t="s">
        <v>111</v>
      </c>
      <c r="E1457" t="s">
        <v>434</v>
      </c>
      <c r="F1457" t="s">
        <v>26</v>
      </c>
      <c r="G1457" t="s">
        <v>26</v>
      </c>
      <c r="H1457" t="s">
        <v>111</v>
      </c>
      <c r="I1457" t="s">
        <v>430</v>
      </c>
      <c r="J1457" t="s">
        <v>636</v>
      </c>
      <c r="K1457" t="s">
        <v>637</v>
      </c>
      <c r="L1457" t="s">
        <v>26</v>
      </c>
      <c r="M1457" t="s">
        <v>26</v>
      </c>
      <c r="N1457" s="4"/>
      <c r="O1457" s="4"/>
      <c r="P1457" s="4"/>
      <c r="Q1457" s="4"/>
      <c r="R1457" s="4"/>
      <c r="S1457" s="4"/>
      <c r="T1457" s="4">
        <v>9.9999999999999978E-5</v>
      </c>
      <c r="U1457" s="2">
        <f t="shared" si="23"/>
        <v>9.9999999999999978E-5</v>
      </c>
    </row>
    <row r="1458" spans="1:21" hidden="1" x14ac:dyDescent="0.25">
      <c r="A1458" s="3" t="s">
        <v>433</v>
      </c>
      <c r="B1458" t="s">
        <v>64</v>
      </c>
      <c r="C1458" t="s">
        <v>243</v>
      </c>
      <c r="D1458" t="s">
        <v>111</v>
      </c>
      <c r="E1458" t="s">
        <v>434</v>
      </c>
      <c r="F1458" t="s">
        <v>26</v>
      </c>
      <c r="G1458" t="s">
        <v>26</v>
      </c>
      <c r="H1458" t="s">
        <v>111</v>
      </c>
      <c r="I1458" t="s">
        <v>430</v>
      </c>
      <c r="J1458" t="s">
        <v>638</v>
      </c>
      <c r="K1458" t="s">
        <v>639</v>
      </c>
      <c r="L1458" t="s">
        <v>26</v>
      </c>
      <c r="M1458" t="s">
        <v>26</v>
      </c>
      <c r="N1458" s="4"/>
      <c r="O1458" s="4"/>
      <c r="P1458" s="4"/>
      <c r="Q1458" s="4"/>
      <c r="R1458" s="4"/>
      <c r="S1458" s="4"/>
      <c r="T1458" s="4">
        <v>13966.400100000001</v>
      </c>
      <c r="U1458" s="2">
        <f t="shared" si="23"/>
        <v>13966.400100000001</v>
      </c>
    </row>
    <row r="1459" spans="1:21" hidden="1" x14ac:dyDescent="0.25">
      <c r="A1459" s="3" t="s">
        <v>433</v>
      </c>
      <c r="B1459" t="s">
        <v>64</v>
      </c>
      <c r="C1459" t="s">
        <v>243</v>
      </c>
      <c r="D1459" t="s">
        <v>111</v>
      </c>
      <c r="E1459" t="s">
        <v>434</v>
      </c>
      <c r="F1459" t="s">
        <v>26</v>
      </c>
      <c r="G1459" t="s">
        <v>26</v>
      </c>
      <c r="H1459" t="s">
        <v>111</v>
      </c>
      <c r="I1459" t="s">
        <v>430</v>
      </c>
      <c r="J1459" t="s">
        <v>634</v>
      </c>
      <c r="K1459" t="s">
        <v>635</v>
      </c>
      <c r="L1459" t="s">
        <v>26</v>
      </c>
      <c r="M1459" t="s">
        <v>26</v>
      </c>
      <c r="N1459" s="4"/>
      <c r="O1459" s="4"/>
      <c r="P1459" s="4"/>
      <c r="Q1459" s="4"/>
      <c r="R1459" s="4"/>
      <c r="S1459" s="4"/>
      <c r="T1459" s="4">
        <v>237402.72009999989</v>
      </c>
      <c r="U1459" s="2">
        <f t="shared" si="23"/>
        <v>237402.72009999989</v>
      </c>
    </row>
    <row r="1460" spans="1:21" hidden="1" x14ac:dyDescent="0.25">
      <c r="A1460" s="3" t="s">
        <v>433</v>
      </c>
      <c r="B1460" t="s">
        <v>64</v>
      </c>
      <c r="C1460" t="s">
        <v>243</v>
      </c>
      <c r="D1460" t="s">
        <v>111</v>
      </c>
      <c r="E1460" t="s">
        <v>434</v>
      </c>
      <c r="F1460" t="s">
        <v>26</v>
      </c>
      <c r="G1460" t="s">
        <v>26</v>
      </c>
      <c r="H1460" t="s">
        <v>111</v>
      </c>
      <c r="I1460" t="s">
        <v>430</v>
      </c>
      <c r="J1460" t="s">
        <v>630</v>
      </c>
      <c r="K1460" t="s">
        <v>631</v>
      </c>
      <c r="L1460" t="s">
        <v>26</v>
      </c>
      <c r="M1460" t="s">
        <v>26</v>
      </c>
      <c r="N1460" s="4"/>
      <c r="O1460" s="4"/>
      <c r="P1460" s="4"/>
      <c r="Q1460" s="4"/>
      <c r="R1460" s="4"/>
      <c r="S1460" s="4"/>
      <c r="T1460" s="4">
        <v>112929.2801</v>
      </c>
      <c r="U1460" s="2">
        <f t="shared" si="23"/>
        <v>112929.2801</v>
      </c>
    </row>
    <row r="1461" spans="1:21" hidden="1" x14ac:dyDescent="0.25">
      <c r="A1461" s="3" t="s">
        <v>433</v>
      </c>
      <c r="B1461" t="s">
        <v>64</v>
      </c>
      <c r="C1461" t="s">
        <v>243</v>
      </c>
      <c r="D1461" t="s">
        <v>111</v>
      </c>
      <c r="E1461" t="s">
        <v>434</v>
      </c>
      <c r="F1461" t="s">
        <v>26</v>
      </c>
      <c r="G1461" t="s">
        <v>26</v>
      </c>
      <c r="H1461" t="s">
        <v>111</v>
      </c>
      <c r="I1461" t="s">
        <v>430</v>
      </c>
      <c r="J1461" t="s">
        <v>626</v>
      </c>
      <c r="K1461" t="s">
        <v>627</v>
      </c>
      <c r="L1461" t="s">
        <v>26</v>
      </c>
      <c r="M1461" t="s">
        <v>26</v>
      </c>
      <c r="N1461" s="4"/>
      <c r="O1461" s="4"/>
      <c r="P1461" s="4"/>
      <c r="Q1461" s="4"/>
      <c r="R1461" s="4"/>
      <c r="S1461" s="4"/>
      <c r="T1461" s="4">
        <v>604941.49009999994</v>
      </c>
      <c r="U1461" s="2">
        <f t="shared" si="23"/>
        <v>604941.49009999994</v>
      </c>
    </row>
    <row r="1462" spans="1:21" hidden="1" x14ac:dyDescent="0.25">
      <c r="A1462" s="3" t="s">
        <v>433</v>
      </c>
      <c r="B1462" t="s">
        <v>64</v>
      </c>
      <c r="C1462" t="s">
        <v>243</v>
      </c>
      <c r="D1462" t="s">
        <v>111</v>
      </c>
      <c r="E1462" t="s">
        <v>434</v>
      </c>
      <c r="F1462" t="s">
        <v>26</v>
      </c>
      <c r="G1462" t="s">
        <v>26</v>
      </c>
      <c r="H1462" t="s">
        <v>111</v>
      </c>
      <c r="I1462" t="s">
        <v>430</v>
      </c>
      <c r="J1462" t="s">
        <v>612</v>
      </c>
      <c r="K1462" t="s">
        <v>613</v>
      </c>
      <c r="L1462" t="s">
        <v>26</v>
      </c>
      <c r="M1462" t="s">
        <v>26</v>
      </c>
      <c r="N1462" s="4"/>
      <c r="O1462" s="4"/>
      <c r="P1462" s="4"/>
      <c r="Q1462" s="4"/>
      <c r="R1462" s="4"/>
      <c r="S1462" s="4"/>
      <c r="T1462" s="4">
        <v>141596.0001</v>
      </c>
      <c r="U1462" s="2">
        <f t="shared" si="23"/>
        <v>141596.0001</v>
      </c>
    </row>
    <row r="1463" spans="1:21" hidden="1" x14ac:dyDescent="0.25">
      <c r="A1463" s="3" t="s">
        <v>433</v>
      </c>
      <c r="B1463" t="s">
        <v>64</v>
      </c>
      <c r="C1463" t="s">
        <v>243</v>
      </c>
      <c r="D1463" t="s">
        <v>111</v>
      </c>
      <c r="E1463" t="s">
        <v>434</v>
      </c>
      <c r="F1463" t="s">
        <v>26</v>
      </c>
      <c r="G1463" t="s">
        <v>26</v>
      </c>
      <c r="H1463" t="s">
        <v>111</v>
      </c>
      <c r="I1463" t="s">
        <v>430</v>
      </c>
      <c r="J1463" t="s">
        <v>606</v>
      </c>
      <c r="K1463" t="s">
        <v>607</v>
      </c>
      <c r="L1463" t="s">
        <v>26</v>
      </c>
      <c r="M1463" t="s">
        <v>26</v>
      </c>
      <c r="N1463" s="4"/>
      <c r="O1463" s="4"/>
      <c r="P1463" s="4"/>
      <c r="Q1463" s="4"/>
      <c r="R1463" s="4"/>
      <c r="S1463" s="4"/>
      <c r="T1463" s="4">
        <v>101280.8401</v>
      </c>
      <c r="U1463" s="2">
        <f t="shared" si="23"/>
        <v>101280.8401</v>
      </c>
    </row>
    <row r="1464" spans="1:21" hidden="1" x14ac:dyDescent="0.25">
      <c r="A1464" s="3" t="s">
        <v>433</v>
      </c>
      <c r="B1464" t="s">
        <v>64</v>
      </c>
      <c r="C1464" t="s">
        <v>243</v>
      </c>
      <c r="D1464" t="s">
        <v>24</v>
      </c>
      <c r="E1464" t="s">
        <v>434</v>
      </c>
      <c r="F1464" t="s">
        <v>26</v>
      </c>
      <c r="G1464" t="s">
        <v>26</v>
      </c>
      <c r="H1464" t="s">
        <v>33</v>
      </c>
      <c r="I1464" t="s">
        <v>34</v>
      </c>
      <c r="J1464" t="s">
        <v>616</v>
      </c>
      <c r="K1464" t="s">
        <v>617</v>
      </c>
      <c r="L1464" t="s">
        <v>26</v>
      </c>
      <c r="M1464" t="s">
        <v>26</v>
      </c>
      <c r="N1464" s="4"/>
      <c r="O1464" s="4"/>
      <c r="P1464" s="4"/>
      <c r="Q1464" s="4"/>
      <c r="R1464" s="4"/>
      <c r="S1464" s="4"/>
      <c r="T1464" s="4">
        <v>-158161.93</v>
      </c>
      <c r="U1464" s="2">
        <f t="shared" si="23"/>
        <v>-158161.93</v>
      </c>
    </row>
    <row r="1465" spans="1:21" hidden="1" x14ac:dyDescent="0.25">
      <c r="A1465" s="3" t="s">
        <v>433</v>
      </c>
      <c r="B1465" t="s">
        <v>64</v>
      </c>
      <c r="C1465" t="s">
        <v>243</v>
      </c>
      <c r="D1465" t="s">
        <v>24</v>
      </c>
      <c r="E1465" t="s">
        <v>434</v>
      </c>
      <c r="F1465" t="s">
        <v>26</v>
      </c>
      <c r="G1465" t="s">
        <v>26</v>
      </c>
      <c r="H1465" t="s">
        <v>33</v>
      </c>
      <c r="I1465" t="s">
        <v>34</v>
      </c>
      <c r="J1465" t="s">
        <v>638</v>
      </c>
      <c r="K1465" t="s">
        <v>639</v>
      </c>
      <c r="L1465" t="s">
        <v>26</v>
      </c>
      <c r="M1465" t="s">
        <v>26</v>
      </c>
      <c r="N1465" s="4"/>
      <c r="O1465" s="4"/>
      <c r="P1465" s="4"/>
      <c r="Q1465" s="4"/>
      <c r="R1465" s="4"/>
      <c r="S1465" s="4"/>
      <c r="T1465" s="4">
        <v>-13966.4</v>
      </c>
      <c r="U1465" s="2">
        <f t="shared" si="23"/>
        <v>-13966.4</v>
      </c>
    </row>
    <row r="1466" spans="1:21" hidden="1" x14ac:dyDescent="0.25">
      <c r="A1466" s="3" t="s">
        <v>433</v>
      </c>
      <c r="B1466" t="s">
        <v>64</v>
      </c>
      <c r="C1466" t="s">
        <v>243</v>
      </c>
      <c r="D1466" t="s">
        <v>24</v>
      </c>
      <c r="E1466" t="s">
        <v>434</v>
      </c>
      <c r="F1466" t="s">
        <v>26</v>
      </c>
      <c r="G1466" t="s">
        <v>26</v>
      </c>
      <c r="H1466" t="s">
        <v>33</v>
      </c>
      <c r="I1466" t="s">
        <v>34</v>
      </c>
      <c r="J1466" t="s">
        <v>634</v>
      </c>
      <c r="K1466" t="s">
        <v>635</v>
      </c>
      <c r="L1466" t="s">
        <v>26</v>
      </c>
      <c r="M1466" t="s">
        <v>26</v>
      </c>
      <c r="N1466" s="4"/>
      <c r="O1466" s="4"/>
      <c r="P1466" s="4"/>
      <c r="Q1466" s="4"/>
      <c r="R1466" s="4"/>
      <c r="S1466" s="4"/>
      <c r="T1466" s="4">
        <v>-237402.72</v>
      </c>
      <c r="U1466" s="2">
        <f t="shared" si="23"/>
        <v>-237402.72</v>
      </c>
    </row>
    <row r="1467" spans="1:21" hidden="1" x14ac:dyDescent="0.25">
      <c r="A1467" s="3" t="s">
        <v>433</v>
      </c>
      <c r="B1467" t="s">
        <v>64</v>
      </c>
      <c r="C1467" t="s">
        <v>243</v>
      </c>
      <c r="D1467" t="s">
        <v>24</v>
      </c>
      <c r="E1467" t="s">
        <v>434</v>
      </c>
      <c r="F1467" t="s">
        <v>26</v>
      </c>
      <c r="G1467" t="s">
        <v>26</v>
      </c>
      <c r="H1467" t="s">
        <v>33</v>
      </c>
      <c r="I1467" t="s">
        <v>34</v>
      </c>
      <c r="J1467" t="s">
        <v>630</v>
      </c>
      <c r="K1467" t="s">
        <v>631</v>
      </c>
      <c r="L1467" t="s">
        <v>26</v>
      </c>
      <c r="M1467" t="s">
        <v>26</v>
      </c>
      <c r="N1467" s="4"/>
      <c r="O1467" s="4"/>
      <c r="P1467" s="4"/>
      <c r="Q1467" s="4"/>
      <c r="R1467" s="4"/>
      <c r="S1467" s="4"/>
      <c r="T1467" s="4">
        <v>-112929.28</v>
      </c>
      <c r="U1467" s="2">
        <f t="shared" si="23"/>
        <v>-112929.28</v>
      </c>
    </row>
    <row r="1468" spans="1:21" hidden="1" x14ac:dyDescent="0.25">
      <c r="A1468" s="3" t="s">
        <v>433</v>
      </c>
      <c r="B1468" t="s">
        <v>64</v>
      </c>
      <c r="C1468" t="s">
        <v>243</v>
      </c>
      <c r="D1468" t="s">
        <v>24</v>
      </c>
      <c r="E1468" t="s">
        <v>434</v>
      </c>
      <c r="F1468" t="s">
        <v>26</v>
      </c>
      <c r="G1468" t="s">
        <v>26</v>
      </c>
      <c r="H1468" t="s">
        <v>33</v>
      </c>
      <c r="I1468" t="s">
        <v>34</v>
      </c>
      <c r="J1468" t="s">
        <v>626</v>
      </c>
      <c r="K1468" t="s">
        <v>627</v>
      </c>
      <c r="L1468" t="s">
        <v>26</v>
      </c>
      <c r="M1468" t="s">
        <v>26</v>
      </c>
      <c r="N1468" s="4"/>
      <c r="O1468" s="4"/>
      <c r="P1468" s="4"/>
      <c r="Q1468" s="4"/>
      <c r="R1468" s="4"/>
      <c r="S1468" s="4"/>
      <c r="T1468" s="4">
        <v>-604941.49000000011</v>
      </c>
      <c r="U1468" s="2">
        <f t="shared" si="23"/>
        <v>-604941.49000000011</v>
      </c>
    </row>
    <row r="1469" spans="1:21" hidden="1" x14ac:dyDescent="0.25">
      <c r="A1469" s="3" t="s">
        <v>433</v>
      </c>
      <c r="B1469" t="s">
        <v>64</v>
      </c>
      <c r="C1469" t="s">
        <v>243</v>
      </c>
      <c r="D1469" t="s">
        <v>24</v>
      </c>
      <c r="E1469" t="s">
        <v>434</v>
      </c>
      <c r="F1469" t="s">
        <v>26</v>
      </c>
      <c r="G1469" t="s">
        <v>26</v>
      </c>
      <c r="H1469" t="s">
        <v>33</v>
      </c>
      <c r="I1469" t="s">
        <v>34</v>
      </c>
      <c r="J1469" t="s">
        <v>612</v>
      </c>
      <c r="K1469" t="s">
        <v>613</v>
      </c>
      <c r="L1469" t="s">
        <v>26</v>
      </c>
      <c r="M1469" t="s">
        <v>26</v>
      </c>
      <c r="N1469" s="4"/>
      <c r="O1469" s="4"/>
      <c r="P1469" s="4"/>
      <c r="Q1469" s="4"/>
      <c r="R1469" s="4"/>
      <c r="S1469" s="4"/>
      <c r="T1469" s="4">
        <v>-141596</v>
      </c>
      <c r="U1469" s="2">
        <f t="shared" si="23"/>
        <v>-141596</v>
      </c>
    </row>
    <row r="1470" spans="1:21" hidden="1" x14ac:dyDescent="0.25">
      <c r="A1470" s="3" t="s">
        <v>433</v>
      </c>
      <c r="B1470" t="s">
        <v>64</v>
      </c>
      <c r="C1470" t="s">
        <v>243</v>
      </c>
      <c r="D1470" t="s">
        <v>24</v>
      </c>
      <c r="E1470" t="s">
        <v>434</v>
      </c>
      <c r="F1470" t="s">
        <v>26</v>
      </c>
      <c r="G1470" t="s">
        <v>26</v>
      </c>
      <c r="H1470" t="s">
        <v>33</v>
      </c>
      <c r="I1470" t="s">
        <v>34</v>
      </c>
      <c r="J1470" t="s">
        <v>606</v>
      </c>
      <c r="K1470" t="s">
        <v>607</v>
      </c>
      <c r="L1470" t="s">
        <v>26</v>
      </c>
      <c r="M1470" t="s">
        <v>26</v>
      </c>
      <c r="N1470" s="4"/>
      <c r="O1470" s="4"/>
      <c r="P1470" s="4"/>
      <c r="Q1470" s="4"/>
      <c r="R1470" s="4"/>
      <c r="S1470" s="4"/>
      <c r="T1470" s="4">
        <v>-101280.84</v>
      </c>
      <c r="U1470" s="2">
        <f t="shared" si="23"/>
        <v>-101280.84</v>
      </c>
    </row>
    <row r="1471" spans="1:21" hidden="1" x14ac:dyDescent="0.25">
      <c r="A1471" s="3" t="s">
        <v>433</v>
      </c>
      <c r="B1471" t="s">
        <v>64</v>
      </c>
      <c r="C1471" t="s">
        <v>246</v>
      </c>
      <c r="D1471" t="s">
        <v>111</v>
      </c>
      <c r="E1471" t="s">
        <v>434</v>
      </c>
      <c r="F1471" t="s">
        <v>26</v>
      </c>
      <c r="G1471" t="s">
        <v>26</v>
      </c>
      <c r="H1471" t="s">
        <v>111</v>
      </c>
      <c r="I1471" t="s">
        <v>430</v>
      </c>
      <c r="J1471" t="s">
        <v>636</v>
      </c>
      <c r="K1471" t="s">
        <v>637</v>
      </c>
      <c r="L1471" t="s">
        <v>26</v>
      </c>
      <c r="M1471" t="s">
        <v>26</v>
      </c>
      <c r="N1471" s="4"/>
      <c r="O1471" s="4"/>
      <c r="P1471" s="4"/>
      <c r="Q1471" s="4"/>
      <c r="R1471" s="4"/>
      <c r="S1471" s="4"/>
      <c r="T1471" s="4">
        <v>-22099.99999</v>
      </c>
      <c r="U1471" s="2">
        <f t="shared" si="23"/>
        <v>-22099.99999</v>
      </c>
    </row>
    <row r="1472" spans="1:21" hidden="1" x14ac:dyDescent="0.25">
      <c r="A1472" s="3" t="s">
        <v>433</v>
      </c>
      <c r="B1472" t="s">
        <v>64</v>
      </c>
      <c r="C1472" t="s">
        <v>246</v>
      </c>
      <c r="D1472" t="s">
        <v>111</v>
      </c>
      <c r="E1472" t="s">
        <v>434</v>
      </c>
      <c r="F1472" t="s">
        <v>26</v>
      </c>
      <c r="G1472" t="s">
        <v>26</v>
      </c>
      <c r="H1472" t="s">
        <v>111</v>
      </c>
      <c r="I1472" t="s">
        <v>430</v>
      </c>
      <c r="J1472" t="s">
        <v>638</v>
      </c>
      <c r="K1472" t="s">
        <v>639</v>
      </c>
      <c r="L1472" t="s">
        <v>26</v>
      </c>
      <c r="M1472" t="s">
        <v>26</v>
      </c>
      <c r="N1472" s="4"/>
      <c r="O1472" s="4"/>
      <c r="P1472" s="4"/>
      <c r="Q1472" s="4"/>
      <c r="R1472" s="4"/>
      <c r="S1472" s="4"/>
      <c r="T1472" s="4">
        <v>260666.69010000001</v>
      </c>
      <c r="U1472" s="2">
        <f t="shared" si="23"/>
        <v>260666.69010000001</v>
      </c>
    </row>
    <row r="1473" spans="1:21" hidden="1" x14ac:dyDescent="0.25">
      <c r="A1473" s="3" t="s">
        <v>433</v>
      </c>
      <c r="B1473" t="s">
        <v>64</v>
      </c>
      <c r="C1473" t="s">
        <v>246</v>
      </c>
      <c r="D1473" t="s">
        <v>111</v>
      </c>
      <c r="E1473" t="s">
        <v>434</v>
      </c>
      <c r="F1473" t="s">
        <v>26</v>
      </c>
      <c r="G1473" t="s">
        <v>26</v>
      </c>
      <c r="H1473" t="s">
        <v>111</v>
      </c>
      <c r="I1473" t="s">
        <v>430</v>
      </c>
      <c r="J1473" t="s">
        <v>630</v>
      </c>
      <c r="K1473" t="s">
        <v>631</v>
      </c>
      <c r="L1473" t="s">
        <v>26</v>
      </c>
      <c r="M1473" t="s">
        <v>26</v>
      </c>
      <c r="N1473" s="4"/>
      <c r="O1473" s="4"/>
      <c r="P1473" s="4"/>
      <c r="Q1473" s="4"/>
      <c r="R1473" s="4"/>
      <c r="S1473" s="4"/>
      <c r="T1473" s="4">
        <v>142851.14009999999</v>
      </c>
      <c r="U1473" s="2">
        <f t="shared" si="23"/>
        <v>142851.14009999999</v>
      </c>
    </row>
    <row r="1474" spans="1:21" hidden="1" x14ac:dyDescent="0.25">
      <c r="A1474" s="3" t="s">
        <v>433</v>
      </c>
      <c r="B1474" t="s">
        <v>64</v>
      </c>
      <c r="C1474" t="s">
        <v>246</v>
      </c>
      <c r="D1474" t="s">
        <v>111</v>
      </c>
      <c r="E1474" t="s">
        <v>434</v>
      </c>
      <c r="F1474" t="s">
        <v>26</v>
      </c>
      <c r="G1474" t="s">
        <v>26</v>
      </c>
      <c r="H1474" t="s">
        <v>111</v>
      </c>
      <c r="I1474" t="s">
        <v>430</v>
      </c>
      <c r="J1474" t="s">
        <v>626</v>
      </c>
      <c r="K1474" t="s">
        <v>627</v>
      </c>
      <c r="L1474" t="s">
        <v>26</v>
      </c>
      <c r="M1474" t="s">
        <v>26</v>
      </c>
      <c r="N1474" s="4"/>
      <c r="O1474" s="4"/>
      <c r="P1474" s="4"/>
      <c r="Q1474" s="4"/>
      <c r="R1474" s="4"/>
      <c r="S1474" s="4"/>
      <c r="T1474" s="4">
        <v>156092.27009999999</v>
      </c>
      <c r="U1474" s="2">
        <f t="shared" si="23"/>
        <v>156092.27009999999</v>
      </c>
    </row>
    <row r="1475" spans="1:21" hidden="1" x14ac:dyDescent="0.25">
      <c r="A1475" s="3" t="s">
        <v>433</v>
      </c>
      <c r="B1475" t="s">
        <v>64</v>
      </c>
      <c r="C1475" t="s">
        <v>246</v>
      </c>
      <c r="D1475" t="s">
        <v>111</v>
      </c>
      <c r="E1475" t="s">
        <v>434</v>
      </c>
      <c r="F1475" t="s">
        <v>26</v>
      </c>
      <c r="G1475" t="s">
        <v>26</v>
      </c>
      <c r="H1475" t="s">
        <v>111</v>
      </c>
      <c r="I1475" t="s">
        <v>430</v>
      </c>
      <c r="J1475" t="s">
        <v>610</v>
      </c>
      <c r="K1475" t="s">
        <v>611</v>
      </c>
      <c r="L1475" t="s">
        <v>26</v>
      </c>
      <c r="M1475" t="s">
        <v>26</v>
      </c>
      <c r="N1475" s="4"/>
      <c r="O1475" s="4"/>
      <c r="P1475" s="4"/>
      <c r="Q1475" s="4"/>
      <c r="R1475" s="4"/>
      <c r="S1475" s="4"/>
      <c r="T1475" s="4">
        <v>-38999.999989999997</v>
      </c>
      <c r="U1475" s="2">
        <f t="shared" si="23"/>
        <v>-38999.999989999997</v>
      </c>
    </row>
    <row r="1476" spans="1:21" hidden="1" x14ac:dyDescent="0.25">
      <c r="A1476" s="3" t="s">
        <v>433</v>
      </c>
      <c r="B1476" t="s">
        <v>64</v>
      </c>
      <c r="C1476" t="s">
        <v>246</v>
      </c>
      <c r="D1476" t="s">
        <v>111</v>
      </c>
      <c r="E1476" t="s">
        <v>434</v>
      </c>
      <c r="F1476" t="s">
        <v>26</v>
      </c>
      <c r="G1476" t="s">
        <v>26</v>
      </c>
      <c r="H1476" t="s">
        <v>111</v>
      </c>
      <c r="I1476" t="s">
        <v>430</v>
      </c>
      <c r="J1476" t="s">
        <v>612</v>
      </c>
      <c r="K1476" t="s">
        <v>613</v>
      </c>
      <c r="L1476" t="s">
        <v>26</v>
      </c>
      <c r="M1476" t="s">
        <v>26</v>
      </c>
      <c r="N1476" s="4"/>
      <c r="O1476" s="4"/>
      <c r="P1476" s="4"/>
      <c r="Q1476" s="4"/>
      <c r="R1476" s="4"/>
      <c r="S1476" s="4"/>
      <c r="T1476" s="4">
        <v>6598.6700999999975</v>
      </c>
      <c r="U1476" s="2">
        <f t="shared" si="23"/>
        <v>6598.6700999999975</v>
      </c>
    </row>
    <row r="1477" spans="1:21" hidden="1" x14ac:dyDescent="0.25">
      <c r="A1477" s="3" t="s">
        <v>433</v>
      </c>
      <c r="B1477" t="s">
        <v>64</v>
      </c>
      <c r="C1477" t="s">
        <v>246</v>
      </c>
      <c r="D1477" t="s">
        <v>111</v>
      </c>
      <c r="E1477" t="s">
        <v>434</v>
      </c>
      <c r="F1477" t="s">
        <v>26</v>
      </c>
      <c r="G1477" t="s">
        <v>26</v>
      </c>
      <c r="H1477" t="s">
        <v>111</v>
      </c>
      <c r="I1477" t="s">
        <v>430</v>
      </c>
      <c r="J1477" t="s">
        <v>606</v>
      </c>
      <c r="K1477" t="s">
        <v>607</v>
      </c>
      <c r="L1477" t="s">
        <v>26</v>
      </c>
      <c r="M1477" t="s">
        <v>26</v>
      </c>
      <c r="N1477" s="4"/>
      <c r="O1477" s="4"/>
      <c r="P1477" s="4"/>
      <c r="Q1477" s="4"/>
      <c r="R1477" s="4"/>
      <c r="S1477" s="4"/>
      <c r="T1477" s="4">
        <v>62444.930099999998</v>
      </c>
      <c r="U1477" s="2">
        <f t="shared" si="23"/>
        <v>62444.930099999998</v>
      </c>
    </row>
    <row r="1478" spans="1:21" hidden="1" x14ac:dyDescent="0.25">
      <c r="A1478" s="3" t="s">
        <v>433</v>
      </c>
      <c r="B1478" t="s">
        <v>64</v>
      </c>
      <c r="C1478" t="s">
        <v>246</v>
      </c>
      <c r="D1478" t="s">
        <v>111</v>
      </c>
      <c r="E1478" t="s">
        <v>434</v>
      </c>
      <c r="F1478" t="s">
        <v>26</v>
      </c>
      <c r="G1478" t="s">
        <v>26</v>
      </c>
      <c r="H1478" t="s">
        <v>111</v>
      </c>
      <c r="I1478" t="s">
        <v>430</v>
      </c>
      <c r="J1478" t="s">
        <v>640</v>
      </c>
      <c r="K1478" t="s">
        <v>641</v>
      </c>
      <c r="L1478" t="s">
        <v>26</v>
      </c>
      <c r="M1478" t="s">
        <v>26</v>
      </c>
      <c r="N1478" s="4"/>
      <c r="O1478" s="4"/>
      <c r="P1478" s="4"/>
      <c r="Q1478" s="4"/>
      <c r="R1478" s="4"/>
      <c r="S1478" s="4"/>
      <c r="T1478" s="4">
        <v>220.7501</v>
      </c>
      <c r="U1478" s="2">
        <f t="shared" si="23"/>
        <v>220.7501</v>
      </c>
    </row>
    <row r="1479" spans="1:21" hidden="1" x14ac:dyDescent="0.25">
      <c r="A1479" s="3" t="s">
        <v>433</v>
      </c>
      <c r="B1479" t="s">
        <v>64</v>
      </c>
      <c r="C1479" t="s">
        <v>246</v>
      </c>
      <c r="D1479" t="s">
        <v>24</v>
      </c>
      <c r="E1479" t="s">
        <v>434</v>
      </c>
      <c r="F1479" t="s">
        <v>26</v>
      </c>
      <c r="G1479" t="s">
        <v>26</v>
      </c>
      <c r="H1479" t="s">
        <v>33</v>
      </c>
      <c r="I1479" t="s">
        <v>34</v>
      </c>
      <c r="J1479" t="s">
        <v>636</v>
      </c>
      <c r="K1479" t="s">
        <v>637</v>
      </c>
      <c r="L1479" t="s">
        <v>26</v>
      </c>
      <c r="M1479" t="s">
        <v>26</v>
      </c>
      <c r="N1479" s="4"/>
      <c r="O1479" s="4"/>
      <c r="P1479" s="4"/>
      <c r="Q1479" s="4"/>
      <c r="R1479" s="4"/>
      <c r="S1479" s="4"/>
      <c r="T1479" s="4">
        <v>22100.000100000001</v>
      </c>
      <c r="U1479" s="2">
        <f t="shared" si="23"/>
        <v>22100.000100000001</v>
      </c>
    </row>
    <row r="1480" spans="1:21" hidden="1" x14ac:dyDescent="0.25">
      <c r="A1480" s="3" t="s">
        <v>433</v>
      </c>
      <c r="B1480" t="s">
        <v>64</v>
      </c>
      <c r="C1480" t="s">
        <v>246</v>
      </c>
      <c r="D1480" t="s">
        <v>24</v>
      </c>
      <c r="E1480" t="s">
        <v>434</v>
      </c>
      <c r="F1480" t="s">
        <v>26</v>
      </c>
      <c r="G1480" t="s">
        <v>26</v>
      </c>
      <c r="H1480" t="s">
        <v>33</v>
      </c>
      <c r="I1480" t="s">
        <v>34</v>
      </c>
      <c r="J1480" t="s">
        <v>638</v>
      </c>
      <c r="K1480" t="s">
        <v>639</v>
      </c>
      <c r="L1480" t="s">
        <v>26</v>
      </c>
      <c r="M1480" t="s">
        <v>26</v>
      </c>
      <c r="N1480" s="4"/>
      <c r="O1480" s="4"/>
      <c r="P1480" s="4"/>
      <c r="Q1480" s="4"/>
      <c r="R1480" s="4"/>
      <c r="S1480" s="4"/>
      <c r="T1480" s="4">
        <v>-260666.69</v>
      </c>
      <c r="U1480" s="2">
        <f t="shared" si="23"/>
        <v>-260666.69</v>
      </c>
    </row>
    <row r="1481" spans="1:21" hidden="1" x14ac:dyDescent="0.25">
      <c r="A1481" s="3" t="s">
        <v>433</v>
      </c>
      <c r="B1481" t="s">
        <v>64</v>
      </c>
      <c r="C1481" t="s">
        <v>246</v>
      </c>
      <c r="D1481" t="s">
        <v>24</v>
      </c>
      <c r="E1481" t="s">
        <v>434</v>
      </c>
      <c r="F1481" t="s">
        <v>26</v>
      </c>
      <c r="G1481" t="s">
        <v>26</v>
      </c>
      <c r="H1481" t="s">
        <v>33</v>
      </c>
      <c r="I1481" t="s">
        <v>34</v>
      </c>
      <c r="J1481" t="s">
        <v>630</v>
      </c>
      <c r="K1481" t="s">
        <v>631</v>
      </c>
      <c r="L1481" t="s">
        <v>26</v>
      </c>
      <c r="M1481" t="s">
        <v>26</v>
      </c>
      <c r="N1481" s="4"/>
      <c r="O1481" s="4"/>
      <c r="P1481" s="4"/>
      <c r="Q1481" s="4"/>
      <c r="R1481" s="4"/>
      <c r="S1481" s="4"/>
      <c r="T1481" s="4">
        <v>-142851.14000000001</v>
      </c>
      <c r="U1481" s="2">
        <f t="shared" si="23"/>
        <v>-142851.14000000001</v>
      </c>
    </row>
    <row r="1482" spans="1:21" hidden="1" x14ac:dyDescent="0.25">
      <c r="A1482" s="3" t="s">
        <v>433</v>
      </c>
      <c r="B1482" t="s">
        <v>64</v>
      </c>
      <c r="C1482" t="s">
        <v>246</v>
      </c>
      <c r="D1482" t="s">
        <v>24</v>
      </c>
      <c r="E1482" t="s">
        <v>434</v>
      </c>
      <c r="F1482" t="s">
        <v>26</v>
      </c>
      <c r="G1482" t="s">
        <v>26</v>
      </c>
      <c r="H1482" t="s">
        <v>33</v>
      </c>
      <c r="I1482" t="s">
        <v>34</v>
      </c>
      <c r="J1482" t="s">
        <v>626</v>
      </c>
      <c r="K1482" t="s">
        <v>627</v>
      </c>
      <c r="L1482" t="s">
        <v>26</v>
      </c>
      <c r="M1482" t="s">
        <v>26</v>
      </c>
      <c r="N1482" s="4"/>
      <c r="O1482" s="4"/>
      <c r="P1482" s="4"/>
      <c r="Q1482" s="4"/>
      <c r="R1482" s="4"/>
      <c r="S1482" s="4"/>
      <c r="T1482" s="4">
        <v>-156092.26999999999</v>
      </c>
      <c r="U1482" s="2">
        <f t="shared" si="23"/>
        <v>-156092.26999999999</v>
      </c>
    </row>
    <row r="1483" spans="1:21" hidden="1" x14ac:dyDescent="0.25">
      <c r="A1483" s="3" t="s">
        <v>433</v>
      </c>
      <c r="B1483" t="s">
        <v>64</v>
      </c>
      <c r="C1483" t="s">
        <v>246</v>
      </c>
      <c r="D1483" t="s">
        <v>24</v>
      </c>
      <c r="E1483" t="s">
        <v>434</v>
      </c>
      <c r="F1483" t="s">
        <v>26</v>
      </c>
      <c r="G1483" t="s">
        <v>26</v>
      </c>
      <c r="H1483" t="s">
        <v>33</v>
      </c>
      <c r="I1483" t="s">
        <v>34</v>
      </c>
      <c r="J1483" t="s">
        <v>610</v>
      </c>
      <c r="K1483" t="s">
        <v>611</v>
      </c>
      <c r="L1483" t="s">
        <v>26</v>
      </c>
      <c r="M1483" t="s">
        <v>26</v>
      </c>
      <c r="N1483" s="4"/>
      <c r="O1483" s="4"/>
      <c r="P1483" s="4"/>
      <c r="Q1483" s="4"/>
      <c r="R1483" s="4"/>
      <c r="S1483" s="4"/>
      <c r="T1483" s="4">
        <v>39000.000099999997</v>
      </c>
      <c r="U1483" s="2">
        <f t="shared" si="23"/>
        <v>39000.000099999997</v>
      </c>
    </row>
    <row r="1484" spans="1:21" hidden="1" x14ac:dyDescent="0.25">
      <c r="A1484" s="3" t="s">
        <v>433</v>
      </c>
      <c r="B1484" t="s">
        <v>64</v>
      </c>
      <c r="C1484" t="s">
        <v>246</v>
      </c>
      <c r="D1484" t="s">
        <v>24</v>
      </c>
      <c r="E1484" t="s">
        <v>434</v>
      </c>
      <c r="F1484" t="s">
        <v>26</v>
      </c>
      <c r="G1484" t="s">
        <v>26</v>
      </c>
      <c r="H1484" t="s">
        <v>33</v>
      </c>
      <c r="I1484" t="s">
        <v>34</v>
      </c>
      <c r="J1484" t="s">
        <v>612</v>
      </c>
      <c r="K1484" t="s">
        <v>613</v>
      </c>
      <c r="L1484" t="s">
        <v>26</v>
      </c>
      <c r="M1484" t="s">
        <v>26</v>
      </c>
      <c r="N1484" s="4"/>
      <c r="O1484" s="4"/>
      <c r="P1484" s="4"/>
      <c r="Q1484" s="4"/>
      <c r="R1484" s="4"/>
      <c r="S1484" s="4"/>
      <c r="T1484" s="4">
        <v>-6598.67</v>
      </c>
      <c r="U1484" s="2">
        <f t="shared" ref="U1484:U1547" si="24">T1484</f>
        <v>-6598.67</v>
      </c>
    </row>
    <row r="1485" spans="1:21" hidden="1" x14ac:dyDescent="0.25">
      <c r="A1485" s="3" t="s">
        <v>433</v>
      </c>
      <c r="B1485" t="s">
        <v>64</v>
      </c>
      <c r="C1485" t="s">
        <v>246</v>
      </c>
      <c r="D1485" t="s">
        <v>24</v>
      </c>
      <c r="E1485" t="s">
        <v>434</v>
      </c>
      <c r="F1485" t="s">
        <v>26</v>
      </c>
      <c r="G1485" t="s">
        <v>26</v>
      </c>
      <c r="H1485" t="s">
        <v>33</v>
      </c>
      <c r="I1485" t="s">
        <v>34</v>
      </c>
      <c r="J1485" t="s">
        <v>606</v>
      </c>
      <c r="K1485" t="s">
        <v>607</v>
      </c>
      <c r="L1485" t="s">
        <v>26</v>
      </c>
      <c r="M1485" t="s">
        <v>26</v>
      </c>
      <c r="N1485" s="4"/>
      <c r="O1485" s="4"/>
      <c r="P1485" s="4"/>
      <c r="Q1485" s="4"/>
      <c r="R1485" s="4"/>
      <c r="S1485" s="4"/>
      <c r="T1485" s="4">
        <v>-62444.930000000008</v>
      </c>
      <c r="U1485" s="2">
        <f t="shared" si="24"/>
        <v>-62444.930000000008</v>
      </c>
    </row>
    <row r="1486" spans="1:21" hidden="1" x14ac:dyDescent="0.25">
      <c r="A1486" s="3" t="s">
        <v>433</v>
      </c>
      <c r="B1486" t="s">
        <v>64</v>
      </c>
      <c r="C1486" t="s">
        <v>246</v>
      </c>
      <c r="D1486" t="s">
        <v>24</v>
      </c>
      <c r="E1486" t="s">
        <v>434</v>
      </c>
      <c r="F1486" t="s">
        <v>26</v>
      </c>
      <c r="G1486" t="s">
        <v>26</v>
      </c>
      <c r="H1486" t="s">
        <v>33</v>
      </c>
      <c r="I1486" t="s">
        <v>34</v>
      </c>
      <c r="J1486" t="s">
        <v>640</v>
      </c>
      <c r="K1486" t="s">
        <v>641</v>
      </c>
      <c r="L1486" t="s">
        <v>26</v>
      </c>
      <c r="M1486" t="s">
        <v>26</v>
      </c>
      <c r="N1486" s="4"/>
      <c r="O1486" s="4"/>
      <c r="P1486" s="4"/>
      <c r="Q1486" s="4"/>
      <c r="R1486" s="4"/>
      <c r="S1486" s="4"/>
      <c r="T1486" s="4">
        <v>-220.75</v>
      </c>
      <c r="U1486" s="2">
        <f t="shared" si="24"/>
        <v>-220.75</v>
      </c>
    </row>
    <row r="1487" spans="1:21" hidden="1" x14ac:dyDescent="0.25">
      <c r="A1487" s="3" t="s">
        <v>433</v>
      </c>
      <c r="B1487" t="s">
        <v>81</v>
      </c>
      <c r="C1487" t="s">
        <v>23</v>
      </c>
      <c r="D1487" t="s">
        <v>42</v>
      </c>
      <c r="E1487" t="s">
        <v>434</v>
      </c>
      <c r="F1487" t="s">
        <v>26</v>
      </c>
      <c r="G1487" t="s">
        <v>26</v>
      </c>
      <c r="H1487" t="s">
        <v>42</v>
      </c>
      <c r="I1487" t="s">
        <v>94</v>
      </c>
      <c r="J1487" t="s">
        <v>658</v>
      </c>
      <c r="K1487" t="s">
        <v>659</v>
      </c>
      <c r="L1487" t="s">
        <v>26</v>
      </c>
      <c r="M1487" t="s">
        <v>26</v>
      </c>
      <c r="N1487" s="4"/>
      <c r="O1487" s="4"/>
      <c r="P1487" s="4"/>
      <c r="Q1487" s="4"/>
      <c r="R1487" s="4"/>
      <c r="S1487" s="4"/>
      <c r="T1487" s="4">
        <v>-2000.0000000000007</v>
      </c>
      <c r="U1487" s="2">
        <f t="shared" si="24"/>
        <v>-2000.0000000000007</v>
      </c>
    </row>
    <row r="1488" spans="1:21" hidden="1" x14ac:dyDescent="0.25">
      <c r="A1488" s="3" t="s">
        <v>433</v>
      </c>
      <c r="B1488" t="s">
        <v>81</v>
      </c>
      <c r="C1488" t="s">
        <v>23</v>
      </c>
      <c r="D1488" t="s">
        <v>42</v>
      </c>
      <c r="E1488" t="s">
        <v>434</v>
      </c>
      <c r="F1488" t="s">
        <v>26</v>
      </c>
      <c r="G1488" t="s">
        <v>26</v>
      </c>
      <c r="H1488" t="s">
        <v>42</v>
      </c>
      <c r="I1488" t="s">
        <v>94</v>
      </c>
      <c r="J1488" t="s">
        <v>660</v>
      </c>
      <c r="K1488" t="s">
        <v>661</v>
      </c>
      <c r="L1488" t="s">
        <v>26</v>
      </c>
      <c r="M1488" t="s">
        <v>26</v>
      </c>
      <c r="N1488" s="4"/>
      <c r="O1488" s="4"/>
      <c r="P1488" s="4"/>
      <c r="Q1488" s="4"/>
      <c r="R1488" s="4"/>
      <c r="S1488" s="4"/>
      <c r="T1488" s="4">
        <v>-26363.750000000007</v>
      </c>
      <c r="U1488" s="2">
        <f t="shared" si="24"/>
        <v>-26363.750000000007</v>
      </c>
    </row>
    <row r="1489" spans="1:21" hidden="1" x14ac:dyDescent="0.25">
      <c r="A1489" s="3" t="s">
        <v>433</v>
      </c>
      <c r="B1489" t="s">
        <v>81</v>
      </c>
      <c r="C1489" t="s">
        <v>23</v>
      </c>
      <c r="D1489" t="s">
        <v>42</v>
      </c>
      <c r="E1489" t="s">
        <v>434</v>
      </c>
      <c r="F1489" t="s">
        <v>26</v>
      </c>
      <c r="G1489" t="s">
        <v>26</v>
      </c>
      <c r="H1489" t="s">
        <v>42</v>
      </c>
      <c r="I1489" t="s">
        <v>94</v>
      </c>
      <c r="J1489" t="s">
        <v>662</v>
      </c>
      <c r="K1489" t="s">
        <v>663</v>
      </c>
      <c r="L1489" t="s">
        <v>26</v>
      </c>
      <c r="M1489" t="s">
        <v>26</v>
      </c>
      <c r="N1489" s="4"/>
      <c r="O1489" s="4"/>
      <c r="P1489" s="4"/>
      <c r="Q1489" s="4"/>
      <c r="R1489" s="4"/>
      <c r="S1489" s="4"/>
      <c r="T1489" s="4">
        <v>-329962.8600000001</v>
      </c>
      <c r="U1489" s="2">
        <f t="shared" si="24"/>
        <v>-329962.8600000001</v>
      </c>
    </row>
    <row r="1490" spans="1:21" hidden="1" x14ac:dyDescent="0.25">
      <c r="A1490" s="3" t="s">
        <v>433</v>
      </c>
      <c r="B1490" t="s">
        <v>81</v>
      </c>
      <c r="C1490" t="s">
        <v>23</v>
      </c>
      <c r="D1490" t="s">
        <v>42</v>
      </c>
      <c r="E1490" t="s">
        <v>434</v>
      </c>
      <c r="F1490" t="s">
        <v>26</v>
      </c>
      <c r="G1490" t="s">
        <v>26</v>
      </c>
      <c r="H1490" t="s">
        <v>42</v>
      </c>
      <c r="I1490" t="s">
        <v>94</v>
      </c>
      <c r="J1490" t="s">
        <v>664</v>
      </c>
      <c r="K1490" t="s">
        <v>665</v>
      </c>
      <c r="L1490" t="s">
        <v>26</v>
      </c>
      <c r="M1490" t="s">
        <v>26</v>
      </c>
      <c r="N1490" s="4"/>
      <c r="O1490" s="4"/>
      <c r="P1490" s="4"/>
      <c r="Q1490" s="4"/>
      <c r="R1490" s="4"/>
      <c r="S1490" s="4"/>
      <c r="T1490" s="4">
        <v>-19487.89</v>
      </c>
      <c r="U1490" s="2">
        <f t="shared" si="24"/>
        <v>-19487.89</v>
      </c>
    </row>
    <row r="1491" spans="1:21" hidden="1" x14ac:dyDescent="0.25">
      <c r="A1491" s="3" t="s">
        <v>433</v>
      </c>
      <c r="B1491" t="s">
        <v>81</v>
      </c>
      <c r="C1491" t="s">
        <v>23</v>
      </c>
      <c r="D1491" t="s">
        <v>42</v>
      </c>
      <c r="E1491" t="s">
        <v>434</v>
      </c>
      <c r="F1491" t="s">
        <v>26</v>
      </c>
      <c r="G1491" t="s">
        <v>26</v>
      </c>
      <c r="H1491" t="s">
        <v>42</v>
      </c>
      <c r="I1491" t="s">
        <v>94</v>
      </c>
      <c r="J1491" t="s">
        <v>666</v>
      </c>
      <c r="K1491" t="s">
        <v>667</v>
      </c>
      <c r="L1491" t="s">
        <v>26</v>
      </c>
      <c r="M1491" t="s">
        <v>26</v>
      </c>
      <c r="N1491" s="4"/>
      <c r="O1491" s="4"/>
      <c r="P1491" s="4"/>
      <c r="Q1491" s="4"/>
      <c r="R1491" s="4"/>
      <c r="S1491" s="4"/>
      <c r="T1491" s="4">
        <v>-114927.05</v>
      </c>
      <c r="U1491" s="2">
        <f t="shared" si="24"/>
        <v>-114927.05</v>
      </c>
    </row>
    <row r="1492" spans="1:21" hidden="1" x14ac:dyDescent="0.25">
      <c r="A1492" s="3" t="s">
        <v>433</v>
      </c>
      <c r="B1492" t="s">
        <v>81</v>
      </c>
      <c r="C1492" t="s">
        <v>23</v>
      </c>
      <c r="D1492" t="s">
        <v>42</v>
      </c>
      <c r="E1492" t="s">
        <v>434</v>
      </c>
      <c r="F1492" t="s">
        <v>26</v>
      </c>
      <c r="G1492" t="s">
        <v>26</v>
      </c>
      <c r="H1492" t="s">
        <v>42</v>
      </c>
      <c r="I1492" t="s">
        <v>94</v>
      </c>
      <c r="J1492" t="s">
        <v>668</v>
      </c>
      <c r="K1492" t="s">
        <v>669</v>
      </c>
      <c r="L1492" t="s">
        <v>26</v>
      </c>
      <c r="M1492" t="s">
        <v>26</v>
      </c>
      <c r="N1492" s="4"/>
      <c r="O1492" s="4"/>
      <c r="P1492" s="4"/>
      <c r="Q1492" s="4"/>
      <c r="R1492" s="4"/>
      <c r="S1492" s="4"/>
      <c r="T1492" s="4">
        <v>-85742.900000000009</v>
      </c>
      <c r="U1492" s="2">
        <f t="shared" si="24"/>
        <v>-85742.900000000009</v>
      </c>
    </row>
    <row r="1493" spans="1:21" hidden="1" x14ac:dyDescent="0.25">
      <c r="A1493" s="3" t="s">
        <v>433</v>
      </c>
      <c r="B1493" t="s">
        <v>81</v>
      </c>
      <c r="C1493" t="s">
        <v>23</v>
      </c>
      <c r="D1493" t="s">
        <v>42</v>
      </c>
      <c r="E1493" t="s">
        <v>434</v>
      </c>
      <c r="F1493" t="s">
        <v>26</v>
      </c>
      <c r="G1493" t="s">
        <v>26</v>
      </c>
      <c r="H1493" t="s">
        <v>42</v>
      </c>
      <c r="I1493" t="s">
        <v>94</v>
      </c>
      <c r="J1493" t="s">
        <v>670</v>
      </c>
      <c r="K1493" t="s">
        <v>671</v>
      </c>
      <c r="L1493" t="s">
        <v>26</v>
      </c>
      <c r="M1493" t="s">
        <v>26</v>
      </c>
      <c r="N1493" s="4"/>
      <c r="O1493" s="4"/>
      <c r="P1493" s="4"/>
      <c r="Q1493" s="4"/>
      <c r="R1493" s="4"/>
      <c r="S1493" s="4"/>
      <c r="T1493" s="4">
        <v>-8805.48</v>
      </c>
      <c r="U1493" s="2">
        <f t="shared" si="24"/>
        <v>-8805.48</v>
      </c>
    </row>
    <row r="1494" spans="1:21" hidden="1" x14ac:dyDescent="0.25">
      <c r="A1494" s="3" t="s">
        <v>433</v>
      </c>
      <c r="B1494" t="s">
        <v>81</v>
      </c>
      <c r="C1494" t="s">
        <v>23</v>
      </c>
      <c r="D1494" t="s">
        <v>42</v>
      </c>
      <c r="E1494" t="s">
        <v>434</v>
      </c>
      <c r="F1494" t="s">
        <v>26</v>
      </c>
      <c r="G1494" t="s">
        <v>26</v>
      </c>
      <c r="H1494" t="s">
        <v>42</v>
      </c>
      <c r="I1494" t="s">
        <v>94</v>
      </c>
      <c r="J1494" t="s">
        <v>672</v>
      </c>
      <c r="K1494" t="s">
        <v>673</v>
      </c>
      <c r="L1494" t="s">
        <v>26</v>
      </c>
      <c r="M1494" t="s">
        <v>26</v>
      </c>
      <c r="N1494" s="4"/>
      <c r="O1494" s="4"/>
      <c r="P1494" s="4"/>
      <c r="Q1494" s="4"/>
      <c r="R1494" s="4"/>
      <c r="S1494" s="4"/>
      <c r="T1494" s="4">
        <v>-15300</v>
      </c>
      <c r="U1494" s="2">
        <f t="shared" si="24"/>
        <v>-15300</v>
      </c>
    </row>
    <row r="1495" spans="1:21" hidden="1" x14ac:dyDescent="0.25">
      <c r="A1495" s="3" t="s">
        <v>433</v>
      </c>
      <c r="B1495" t="s">
        <v>81</v>
      </c>
      <c r="C1495" t="s">
        <v>23</v>
      </c>
      <c r="D1495" t="s">
        <v>111</v>
      </c>
      <c r="E1495" t="s">
        <v>434</v>
      </c>
      <c r="F1495" t="s">
        <v>38</v>
      </c>
      <c r="G1495" t="s">
        <v>39</v>
      </c>
      <c r="H1495" t="s">
        <v>111</v>
      </c>
      <c r="I1495" t="s">
        <v>430</v>
      </c>
      <c r="J1495" t="s">
        <v>660</v>
      </c>
      <c r="K1495" t="s">
        <v>661</v>
      </c>
      <c r="L1495" t="s">
        <v>26</v>
      </c>
      <c r="M1495" t="s">
        <v>26</v>
      </c>
      <c r="N1495" s="4"/>
      <c r="O1495" s="4"/>
      <c r="P1495" s="4"/>
      <c r="Q1495" s="4"/>
      <c r="R1495" s="4"/>
      <c r="S1495" s="4"/>
      <c r="T1495" s="4">
        <v>-213719.99999999991</v>
      </c>
      <c r="U1495" s="2">
        <f t="shared" si="24"/>
        <v>-213719.99999999991</v>
      </c>
    </row>
    <row r="1496" spans="1:21" hidden="1" x14ac:dyDescent="0.25">
      <c r="A1496" s="3" t="s">
        <v>433</v>
      </c>
      <c r="B1496" t="s">
        <v>81</v>
      </c>
      <c r="C1496" t="s">
        <v>23</v>
      </c>
      <c r="D1496" t="s">
        <v>111</v>
      </c>
      <c r="E1496" t="s">
        <v>434</v>
      </c>
      <c r="F1496" t="s">
        <v>82</v>
      </c>
      <c r="G1496" t="s">
        <v>83</v>
      </c>
      <c r="H1496" t="s">
        <v>111</v>
      </c>
      <c r="I1496" t="s">
        <v>430</v>
      </c>
      <c r="J1496" t="s">
        <v>658</v>
      </c>
      <c r="K1496" t="s">
        <v>659</v>
      </c>
      <c r="L1496" t="s">
        <v>26</v>
      </c>
      <c r="M1496" t="s">
        <v>26</v>
      </c>
      <c r="N1496" s="4"/>
      <c r="O1496" s="4"/>
      <c r="P1496" s="4"/>
      <c r="Q1496" s="4"/>
      <c r="R1496" s="4"/>
      <c r="S1496" s="4"/>
      <c r="T1496" s="4">
        <v>-96960</v>
      </c>
      <c r="U1496" s="2">
        <f t="shared" si="24"/>
        <v>-96960</v>
      </c>
    </row>
    <row r="1497" spans="1:21" hidden="1" x14ac:dyDescent="0.25">
      <c r="A1497" s="3" t="s">
        <v>433</v>
      </c>
      <c r="B1497" t="s">
        <v>81</v>
      </c>
      <c r="C1497" t="s">
        <v>354</v>
      </c>
      <c r="D1497" t="s">
        <v>42</v>
      </c>
      <c r="E1497" t="s">
        <v>434</v>
      </c>
      <c r="F1497" t="s">
        <v>26</v>
      </c>
      <c r="G1497" t="s">
        <v>26</v>
      </c>
      <c r="H1497" t="s">
        <v>42</v>
      </c>
      <c r="I1497" t="s">
        <v>94</v>
      </c>
      <c r="J1497" t="s">
        <v>658</v>
      </c>
      <c r="K1497" t="s">
        <v>659</v>
      </c>
      <c r="L1497" t="s">
        <v>26</v>
      </c>
      <c r="M1497" t="s">
        <v>26</v>
      </c>
      <c r="N1497" s="4"/>
      <c r="O1497" s="4"/>
      <c r="P1497" s="4"/>
      <c r="Q1497" s="4"/>
      <c r="R1497" s="4"/>
      <c r="S1497" s="4"/>
      <c r="T1497" s="4">
        <v>-231.90999000000002</v>
      </c>
      <c r="U1497" s="2">
        <f t="shared" si="24"/>
        <v>-231.90999000000002</v>
      </c>
    </row>
    <row r="1498" spans="1:21" hidden="1" x14ac:dyDescent="0.25">
      <c r="A1498" s="3" t="s">
        <v>433</v>
      </c>
      <c r="B1498" t="s">
        <v>81</v>
      </c>
      <c r="C1498" t="s">
        <v>354</v>
      </c>
      <c r="D1498" t="s">
        <v>42</v>
      </c>
      <c r="E1498" t="s">
        <v>434</v>
      </c>
      <c r="F1498" t="s">
        <v>26</v>
      </c>
      <c r="G1498" t="s">
        <v>26</v>
      </c>
      <c r="H1498" t="s">
        <v>42</v>
      </c>
      <c r="I1498" t="s">
        <v>94</v>
      </c>
      <c r="J1498" t="s">
        <v>668</v>
      </c>
      <c r="K1498" t="s">
        <v>669</v>
      </c>
      <c r="L1498" t="s">
        <v>26</v>
      </c>
      <c r="M1498" t="s">
        <v>26</v>
      </c>
      <c r="N1498" s="4"/>
      <c r="O1498" s="4"/>
      <c r="P1498" s="4"/>
      <c r="Q1498" s="4"/>
      <c r="R1498" s="4"/>
      <c r="S1498" s="4"/>
      <c r="T1498" s="4">
        <v>175.00010000000003</v>
      </c>
      <c r="U1498" s="2">
        <f t="shared" si="24"/>
        <v>175.00010000000003</v>
      </c>
    </row>
    <row r="1499" spans="1:21" hidden="1" x14ac:dyDescent="0.25">
      <c r="A1499" s="3" t="s">
        <v>433</v>
      </c>
      <c r="B1499" t="s">
        <v>81</v>
      </c>
      <c r="C1499" t="s">
        <v>354</v>
      </c>
      <c r="D1499" t="s">
        <v>42</v>
      </c>
      <c r="E1499" t="s">
        <v>434</v>
      </c>
      <c r="F1499" t="s">
        <v>26</v>
      </c>
      <c r="G1499" t="s">
        <v>26</v>
      </c>
      <c r="H1499" t="s">
        <v>42</v>
      </c>
      <c r="I1499" t="s">
        <v>94</v>
      </c>
      <c r="J1499" t="s">
        <v>670</v>
      </c>
      <c r="K1499" t="s">
        <v>671</v>
      </c>
      <c r="L1499" t="s">
        <v>26</v>
      </c>
      <c r="M1499" t="s">
        <v>26</v>
      </c>
      <c r="N1499" s="4"/>
      <c r="O1499" s="4"/>
      <c r="P1499" s="4"/>
      <c r="Q1499" s="4"/>
      <c r="R1499" s="4"/>
      <c r="S1499" s="4"/>
      <c r="T1499" s="4">
        <v>-1.9989999999999574E-2</v>
      </c>
      <c r="U1499" s="2">
        <f t="shared" si="24"/>
        <v>-1.9989999999999574E-2</v>
      </c>
    </row>
    <row r="1500" spans="1:21" hidden="1" x14ac:dyDescent="0.25">
      <c r="A1500" s="3" t="s">
        <v>433</v>
      </c>
      <c r="B1500" t="s">
        <v>81</v>
      </c>
      <c r="C1500" t="s">
        <v>354</v>
      </c>
      <c r="D1500" t="s">
        <v>42</v>
      </c>
      <c r="E1500" t="s">
        <v>434</v>
      </c>
      <c r="F1500" t="s">
        <v>26</v>
      </c>
      <c r="G1500" t="s">
        <v>26</v>
      </c>
      <c r="H1500" t="s">
        <v>42</v>
      </c>
      <c r="I1500" t="s">
        <v>94</v>
      </c>
      <c r="J1500" t="s">
        <v>672</v>
      </c>
      <c r="K1500" t="s">
        <v>673</v>
      </c>
      <c r="L1500" t="s">
        <v>26</v>
      </c>
      <c r="M1500" t="s">
        <v>26</v>
      </c>
      <c r="N1500" s="4"/>
      <c r="O1500" s="4"/>
      <c r="P1500" s="4"/>
      <c r="Q1500" s="4"/>
      <c r="R1500" s="4"/>
      <c r="S1500" s="4"/>
      <c r="T1500" s="4">
        <v>14.620100000000001</v>
      </c>
      <c r="U1500" s="2">
        <f t="shared" si="24"/>
        <v>14.620100000000001</v>
      </c>
    </row>
    <row r="1501" spans="1:21" hidden="1" x14ac:dyDescent="0.25">
      <c r="A1501" s="3" t="s">
        <v>433</v>
      </c>
      <c r="B1501" t="s">
        <v>81</v>
      </c>
      <c r="C1501" t="s">
        <v>354</v>
      </c>
      <c r="D1501" t="s">
        <v>111</v>
      </c>
      <c r="E1501" t="s">
        <v>434</v>
      </c>
      <c r="F1501" t="s">
        <v>26</v>
      </c>
      <c r="G1501" t="s">
        <v>26</v>
      </c>
      <c r="H1501" t="s">
        <v>111</v>
      </c>
      <c r="I1501" t="s">
        <v>430</v>
      </c>
      <c r="J1501" t="s">
        <v>658</v>
      </c>
      <c r="K1501" t="s">
        <v>659</v>
      </c>
      <c r="L1501" t="s">
        <v>26</v>
      </c>
      <c r="M1501" t="s">
        <v>26</v>
      </c>
      <c r="N1501" s="4"/>
      <c r="O1501" s="4"/>
      <c r="P1501" s="4"/>
      <c r="Q1501" s="4"/>
      <c r="R1501" s="4"/>
      <c r="S1501" s="4"/>
      <c r="T1501" s="4">
        <v>16112.0201</v>
      </c>
      <c r="U1501" s="2">
        <f t="shared" si="24"/>
        <v>16112.0201</v>
      </c>
    </row>
    <row r="1502" spans="1:21" hidden="1" x14ac:dyDescent="0.25">
      <c r="A1502" s="3" t="s">
        <v>433</v>
      </c>
      <c r="B1502" t="s">
        <v>81</v>
      </c>
      <c r="C1502" t="s">
        <v>354</v>
      </c>
      <c r="D1502" t="s">
        <v>24</v>
      </c>
      <c r="E1502" t="s">
        <v>434</v>
      </c>
      <c r="F1502" t="s">
        <v>26</v>
      </c>
      <c r="G1502" t="s">
        <v>26</v>
      </c>
      <c r="H1502" t="s">
        <v>27</v>
      </c>
      <c r="I1502" t="s">
        <v>28</v>
      </c>
      <c r="J1502" t="s">
        <v>658</v>
      </c>
      <c r="K1502" t="s">
        <v>659</v>
      </c>
      <c r="L1502" t="s">
        <v>26</v>
      </c>
      <c r="M1502" t="s">
        <v>26</v>
      </c>
      <c r="N1502" s="4"/>
      <c r="O1502" s="4"/>
      <c r="P1502" s="4"/>
      <c r="Q1502" s="4"/>
      <c r="R1502" s="4"/>
      <c r="S1502" s="4"/>
      <c r="T1502" s="4">
        <v>231.9101</v>
      </c>
      <c r="U1502" s="2">
        <f t="shared" si="24"/>
        <v>231.9101</v>
      </c>
    </row>
    <row r="1503" spans="1:21" hidden="1" x14ac:dyDescent="0.25">
      <c r="A1503" s="3" t="s">
        <v>433</v>
      </c>
      <c r="B1503" t="s">
        <v>81</v>
      </c>
      <c r="C1503" t="s">
        <v>354</v>
      </c>
      <c r="D1503" t="s">
        <v>24</v>
      </c>
      <c r="E1503" t="s">
        <v>434</v>
      </c>
      <c r="F1503" t="s">
        <v>26</v>
      </c>
      <c r="G1503" t="s">
        <v>26</v>
      </c>
      <c r="H1503" t="s">
        <v>27</v>
      </c>
      <c r="I1503" t="s">
        <v>28</v>
      </c>
      <c r="J1503" t="s">
        <v>668</v>
      </c>
      <c r="K1503" t="s">
        <v>669</v>
      </c>
      <c r="L1503" t="s">
        <v>26</v>
      </c>
      <c r="M1503" t="s">
        <v>26</v>
      </c>
      <c r="N1503" s="4"/>
      <c r="O1503" s="4"/>
      <c r="P1503" s="4"/>
      <c r="Q1503" s="4"/>
      <c r="R1503" s="4"/>
      <c r="S1503" s="4"/>
      <c r="T1503" s="4">
        <v>-175</v>
      </c>
      <c r="U1503" s="2">
        <f t="shared" si="24"/>
        <v>-175</v>
      </c>
    </row>
    <row r="1504" spans="1:21" hidden="1" x14ac:dyDescent="0.25">
      <c r="A1504" s="3" t="s">
        <v>433</v>
      </c>
      <c r="B1504" t="s">
        <v>81</v>
      </c>
      <c r="C1504" t="s">
        <v>354</v>
      </c>
      <c r="D1504" t="s">
        <v>24</v>
      </c>
      <c r="E1504" t="s">
        <v>434</v>
      </c>
      <c r="F1504" t="s">
        <v>26</v>
      </c>
      <c r="G1504" t="s">
        <v>26</v>
      </c>
      <c r="H1504" t="s">
        <v>27</v>
      </c>
      <c r="I1504" t="s">
        <v>28</v>
      </c>
      <c r="J1504" t="s">
        <v>670</v>
      </c>
      <c r="K1504" t="s">
        <v>671</v>
      </c>
      <c r="L1504" t="s">
        <v>26</v>
      </c>
      <c r="M1504" t="s">
        <v>26</v>
      </c>
      <c r="N1504" s="4"/>
      <c r="O1504" s="4"/>
      <c r="P1504" s="4"/>
      <c r="Q1504" s="4"/>
      <c r="R1504" s="4"/>
      <c r="S1504" s="4"/>
      <c r="T1504" s="4">
        <v>2.01E-2</v>
      </c>
      <c r="U1504" s="2">
        <f t="shared" si="24"/>
        <v>2.01E-2</v>
      </c>
    </row>
    <row r="1505" spans="1:21" hidden="1" x14ac:dyDescent="0.25">
      <c r="A1505" s="3" t="s">
        <v>433</v>
      </c>
      <c r="B1505" t="s">
        <v>81</v>
      </c>
      <c r="C1505" t="s">
        <v>354</v>
      </c>
      <c r="D1505" t="s">
        <v>24</v>
      </c>
      <c r="E1505" t="s">
        <v>434</v>
      </c>
      <c r="F1505" t="s">
        <v>26</v>
      </c>
      <c r="G1505" t="s">
        <v>26</v>
      </c>
      <c r="H1505" t="s">
        <v>27</v>
      </c>
      <c r="I1505" t="s">
        <v>28</v>
      </c>
      <c r="J1505" t="s">
        <v>672</v>
      </c>
      <c r="K1505" t="s">
        <v>673</v>
      </c>
      <c r="L1505" t="s">
        <v>26</v>
      </c>
      <c r="M1505" t="s">
        <v>26</v>
      </c>
      <c r="N1505" s="4"/>
      <c r="O1505" s="4"/>
      <c r="P1505" s="4"/>
      <c r="Q1505" s="4"/>
      <c r="R1505" s="4"/>
      <c r="S1505" s="4"/>
      <c r="T1505" s="4">
        <v>-14.62</v>
      </c>
      <c r="U1505" s="2">
        <f t="shared" si="24"/>
        <v>-14.62</v>
      </c>
    </row>
    <row r="1506" spans="1:21" hidden="1" x14ac:dyDescent="0.25">
      <c r="A1506" s="3" t="s">
        <v>433</v>
      </c>
      <c r="B1506" t="s">
        <v>81</v>
      </c>
      <c r="C1506" t="s">
        <v>354</v>
      </c>
      <c r="D1506" t="s">
        <v>24</v>
      </c>
      <c r="E1506" t="s">
        <v>434</v>
      </c>
      <c r="F1506" t="s">
        <v>26</v>
      </c>
      <c r="G1506" t="s">
        <v>26</v>
      </c>
      <c r="H1506" t="s">
        <v>33</v>
      </c>
      <c r="I1506" t="s">
        <v>34</v>
      </c>
      <c r="J1506" t="s">
        <v>658</v>
      </c>
      <c r="K1506" t="s">
        <v>659</v>
      </c>
      <c r="L1506" t="s">
        <v>26</v>
      </c>
      <c r="M1506" t="s">
        <v>26</v>
      </c>
      <c r="N1506" s="4"/>
      <c r="O1506" s="4"/>
      <c r="P1506" s="4"/>
      <c r="Q1506" s="4"/>
      <c r="R1506" s="4"/>
      <c r="S1506" s="4"/>
      <c r="T1506" s="4">
        <v>-16112.02</v>
      </c>
      <c r="U1506" s="2">
        <f t="shared" si="24"/>
        <v>-16112.02</v>
      </c>
    </row>
    <row r="1507" spans="1:21" hidden="1" x14ac:dyDescent="0.25">
      <c r="A1507" s="3" t="s">
        <v>433</v>
      </c>
      <c r="B1507" t="s">
        <v>81</v>
      </c>
      <c r="C1507" t="s">
        <v>37</v>
      </c>
      <c r="D1507" t="s">
        <v>42</v>
      </c>
      <c r="E1507" t="s">
        <v>434</v>
      </c>
      <c r="F1507" t="s">
        <v>26</v>
      </c>
      <c r="G1507" t="s">
        <v>26</v>
      </c>
      <c r="H1507" t="s">
        <v>42</v>
      </c>
      <c r="I1507" t="s">
        <v>94</v>
      </c>
      <c r="J1507" t="s">
        <v>662</v>
      </c>
      <c r="K1507" t="s">
        <v>663</v>
      </c>
      <c r="L1507" t="s">
        <v>26</v>
      </c>
      <c r="M1507" t="s">
        <v>26</v>
      </c>
      <c r="N1507" s="4"/>
      <c r="O1507" s="4"/>
      <c r="P1507" s="4"/>
      <c r="Q1507" s="4"/>
      <c r="R1507" s="4"/>
      <c r="S1507" s="4"/>
      <c r="T1507" s="4">
        <v>17.920100000000005</v>
      </c>
      <c r="U1507" s="2">
        <f t="shared" si="24"/>
        <v>17.920100000000005</v>
      </c>
    </row>
    <row r="1508" spans="1:21" hidden="1" x14ac:dyDescent="0.25">
      <c r="A1508" s="3" t="s">
        <v>433</v>
      </c>
      <c r="B1508" t="s">
        <v>81</v>
      </c>
      <c r="C1508" t="s">
        <v>37</v>
      </c>
      <c r="D1508" t="s">
        <v>42</v>
      </c>
      <c r="E1508" t="s">
        <v>434</v>
      </c>
      <c r="F1508" t="s">
        <v>26</v>
      </c>
      <c r="G1508" t="s">
        <v>26</v>
      </c>
      <c r="H1508" t="s">
        <v>98</v>
      </c>
      <c r="I1508" t="s">
        <v>99</v>
      </c>
      <c r="J1508" t="s">
        <v>664</v>
      </c>
      <c r="K1508" t="s">
        <v>665</v>
      </c>
      <c r="L1508" t="s">
        <v>26</v>
      </c>
      <c r="M1508" t="s">
        <v>26</v>
      </c>
      <c r="N1508" s="4"/>
      <c r="O1508" s="4"/>
      <c r="P1508" s="4"/>
      <c r="Q1508" s="4"/>
      <c r="R1508" s="4">
        <v>-8700</v>
      </c>
      <c r="S1508" s="4"/>
      <c r="T1508" s="4"/>
      <c r="U1508" s="2">
        <f t="shared" si="24"/>
        <v>0</v>
      </c>
    </row>
    <row r="1509" spans="1:21" hidden="1" x14ac:dyDescent="0.25">
      <c r="A1509" s="3" t="s">
        <v>433</v>
      </c>
      <c r="B1509" t="s">
        <v>81</v>
      </c>
      <c r="C1509" t="s">
        <v>37</v>
      </c>
      <c r="D1509" t="s">
        <v>42</v>
      </c>
      <c r="E1509" t="s">
        <v>434</v>
      </c>
      <c r="F1509" t="s">
        <v>26</v>
      </c>
      <c r="G1509" t="s">
        <v>26</v>
      </c>
      <c r="H1509" t="s">
        <v>98</v>
      </c>
      <c r="I1509" t="s">
        <v>99</v>
      </c>
      <c r="J1509" t="s">
        <v>668</v>
      </c>
      <c r="K1509" t="s">
        <v>669</v>
      </c>
      <c r="L1509" t="s">
        <v>26</v>
      </c>
      <c r="M1509" t="s">
        <v>26</v>
      </c>
      <c r="N1509" s="4"/>
      <c r="O1509" s="4"/>
      <c r="P1509" s="4"/>
      <c r="Q1509" s="4"/>
      <c r="R1509" s="4">
        <v>-24685.84</v>
      </c>
      <c r="S1509" s="4"/>
      <c r="T1509" s="4"/>
      <c r="U1509" s="2">
        <f t="shared" si="24"/>
        <v>0</v>
      </c>
    </row>
    <row r="1510" spans="1:21" hidden="1" x14ac:dyDescent="0.25">
      <c r="A1510" s="3" t="s">
        <v>433</v>
      </c>
      <c r="B1510" t="s">
        <v>81</v>
      </c>
      <c r="C1510" t="s">
        <v>37</v>
      </c>
      <c r="D1510" t="s">
        <v>42</v>
      </c>
      <c r="E1510" t="s">
        <v>434</v>
      </c>
      <c r="F1510" t="s">
        <v>26</v>
      </c>
      <c r="G1510" t="s">
        <v>26</v>
      </c>
      <c r="H1510" t="s">
        <v>45</v>
      </c>
      <c r="I1510" t="s">
        <v>52</v>
      </c>
      <c r="J1510" t="s">
        <v>664</v>
      </c>
      <c r="K1510" t="s">
        <v>665</v>
      </c>
      <c r="L1510" t="s">
        <v>26</v>
      </c>
      <c r="M1510" t="s">
        <v>26</v>
      </c>
      <c r="N1510" s="4"/>
      <c r="O1510" s="4"/>
      <c r="P1510" s="4"/>
      <c r="Q1510" s="4"/>
      <c r="R1510" s="4">
        <v>-250</v>
      </c>
      <c r="S1510" s="4"/>
      <c r="T1510" s="4"/>
      <c r="U1510" s="2">
        <f t="shared" si="24"/>
        <v>0</v>
      </c>
    </row>
    <row r="1511" spans="1:21" hidden="1" x14ac:dyDescent="0.25">
      <c r="A1511" s="3" t="s">
        <v>433</v>
      </c>
      <c r="B1511" t="s">
        <v>81</v>
      </c>
      <c r="C1511" t="s">
        <v>37</v>
      </c>
      <c r="D1511" t="s">
        <v>42</v>
      </c>
      <c r="E1511" t="s">
        <v>434</v>
      </c>
      <c r="F1511" t="s">
        <v>26</v>
      </c>
      <c r="G1511" t="s">
        <v>26</v>
      </c>
      <c r="H1511" t="s">
        <v>45</v>
      </c>
      <c r="I1511" t="s">
        <v>52</v>
      </c>
      <c r="J1511" t="s">
        <v>668</v>
      </c>
      <c r="K1511" t="s">
        <v>669</v>
      </c>
      <c r="L1511" t="s">
        <v>26</v>
      </c>
      <c r="M1511" t="s">
        <v>26</v>
      </c>
      <c r="N1511" s="4"/>
      <c r="O1511" s="4"/>
      <c r="P1511" s="4"/>
      <c r="Q1511" s="4"/>
      <c r="R1511" s="4">
        <v>-2107.29</v>
      </c>
      <c r="S1511" s="4"/>
      <c r="T1511" s="4"/>
      <c r="U1511" s="2">
        <f t="shared" si="24"/>
        <v>0</v>
      </c>
    </row>
    <row r="1512" spans="1:21" hidden="1" x14ac:dyDescent="0.25">
      <c r="A1512" s="3" t="s">
        <v>433</v>
      </c>
      <c r="B1512" t="s">
        <v>81</v>
      </c>
      <c r="C1512" t="s">
        <v>37</v>
      </c>
      <c r="D1512" t="s">
        <v>24</v>
      </c>
      <c r="E1512" t="s">
        <v>434</v>
      </c>
      <c r="F1512" t="s">
        <v>26</v>
      </c>
      <c r="G1512" t="s">
        <v>26</v>
      </c>
      <c r="H1512" t="s">
        <v>27</v>
      </c>
      <c r="I1512" t="s">
        <v>28</v>
      </c>
      <c r="J1512" t="s">
        <v>662</v>
      </c>
      <c r="K1512" t="s">
        <v>663</v>
      </c>
      <c r="L1512" t="s">
        <v>26</v>
      </c>
      <c r="M1512" t="s">
        <v>26</v>
      </c>
      <c r="N1512" s="4"/>
      <c r="O1512" s="4"/>
      <c r="P1512" s="4"/>
      <c r="Q1512" s="4"/>
      <c r="R1512" s="4"/>
      <c r="S1512" s="4"/>
      <c r="T1512" s="4">
        <v>-17.920000000000002</v>
      </c>
      <c r="U1512" s="2">
        <f t="shared" si="24"/>
        <v>-17.920000000000002</v>
      </c>
    </row>
    <row r="1513" spans="1:21" hidden="1" x14ac:dyDescent="0.25">
      <c r="A1513" s="3" t="s">
        <v>433</v>
      </c>
      <c r="B1513" t="s">
        <v>81</v>
      </c>
      <c r="C1513" t="s">
        <v>37</v>
      </c>
      <c r="D1513" t="s">
        <v>24</v>
      </c>
      <c r="E1513" t="s">
        <v>434</v>
      </c>
      <c r="F1513" t="s">
        <v>26</v>
      </c>
      <c r="G1513" t="s">
        <v>26</v>
      </c>
      <c r="H1513" t="s">
        <v>27</v>
      </c>
      <c r="I1513" t="s">
        <v>28</v>
      </c>
      <c r="J1513" t="s">
        <v>664</v>
      </c>
      <c r="K1513" t="s">
        <v>665</v>
      </c>
      <c r="L1513" t="s">
        <v>26</v>
      </c>
      <c r="M1513" t="s">
        <v>26</v>
      </c>
      <c r="N1513" s="4"/>
      <c r="O1513" s="4"/>
      <c r="P1513" s="4"/>
      <c r="Q1513" s="4"/>
      <c r="R1513" s="4">
        <v>-50</v>
      </c>
      <c r="S1513" s="4"/>
      <c r="T1513" s="4"/>
      <c r="U1513" s="2">
        <f t="shared" si="24"/>
        <v>0</v>
      </c>
    </row>
    <row r="1514" spans="1:21" hidden="1" x14ac:dyDescent="0.25">
      <c r="A1514" s="3" t="s">
        <v>433</v>
      </c>
      <c r="B1514" t="s">
        <v>81</v>
      </c>
      <c r="C1514" t="s">
        <v>37</v>
      </c>
      <c r="D1514" t="s">
        <v>24</v>
      </c>
      <c r="E1514" t="s">
        <v>434</v>
      </c>
      <c r="F1514" t="s">
        <v>26</v>
      </c>
      <c r="G1514" t="s">
        <v>26</v>
      </c>
      <c r="H1514" t="s">
        <v>27</v>
      </c>
      <c r="I1514" t="s">
        <v>28</v>
      </c>
      <c r="J1514" t="s">
        <v>668</v>
      </c>
      <c r="K1514" t="s">
        <v>669</v>
      </c>
      <c r="L1514" t="s">
        <v>26</v>
      </c>
      <c r="M1514" t="s">
        <v>26</v>
      </c>
      <c r="N1514" s="4"/>
      <c r="O1514" s="4"/>
      <c r="P1514" s="4"/>
      <c r="Q1514" s="4"/>
      <c r="R1514" s="4">
        <v>-421.46</v>
      </c>
      <c r="S1514" s="4"/>
      <c r="T1514" s="4"/>
      <c r="U1514" s="2">
        <f t="shared" si="24"/>
        <v>0</v>
      </c>
    </row>
    <row r="1515" spans="1:21" hidden="1" x14ac:dyDescent="0.25">
      <c r="A1515" s="3" t="s">
        <v>433</v>
      </c>
      <c r="B1515" t="s">
        <v>81</v>
      </c>
      <c r="C1515" t="s">
        <v>40</v>
      </c>
      <c r="D1515" t="s">
        <v>42</v>
      </c>
      <c r="E1515" t="s">
        <v>434</v>
      </c>
      <c r="F1515" t="s">
        <v>26</v>
      </c>
      <c r="G1515" t="s">
        <v>26</v>
      </c>
      <c r="H1515" t="s">
        <v>42</v>
      </c>
      <c r="I1515" t="s">
        <v>94</v>
      </c>
      <c r="J1515" t="s">
        <v>662</v>
      </c>
      <c r="K1515" t="s">
        <v>663</v>
      </c>
      <c r="L1515" t="s">
        <v>26</v>
      </c>
      <c r="M1515" t="s">
        <v>26</v>
      </c>
      <c r="N1515" s="4"/>
      <c r="O1515" s="4"/>
      <c r="P1515" s="4"/>
      <c r="Q1515" s="4"/>
      <c r="R1515" s="4"/>
      <c r="S1515" s="4"/>
      <c r="T1515" s="4">
        <v>20.130099999999995</v>
      </c>
      <c r="U1515" s="2">
        <f t="shared" si="24"/>
        <v>20.130099999999995</v>
      </c>
    </row>
    <row r="1516" spans="1:21" hidden="1" x14ac:dyDescent="0.25">
      <c r="A1516" s="3" t="s">
        <v>433</v>
      </c>
      <c r="B1516" t="s">
        <v>81</v>
      </c>
      <c r="C1516" t="s">
        <v>40</v>
      </c>
      <c r="D1516" t="s">
        <v>42</v>
      </c>
      <c r="E1516" t="s">
        <v>434</v>
      </c>
      <c r="F1516" t="s">
        <v>26</v>
      </c>
      <c r="G1516" t="s">
        <v>26</v>
      </c>
      <c r="H1516" t="s">
        <v>42</v>
      </c>
      <c r="I1516" t="s">
        <v>94</v>
      </c>
      <c r="J1516" t="s">
        <v>668</v>
      </c>
      <c r="K1516" t="s">
        <v>669</v>
      </c>
      <c r="L1516" t="s">
        <v>26</v>
      </c>
      <c r="M1516" t="s">
        <v>26</v>
      </c>
      <c r="N1516" s="4"/>
      <c r="O1516" s="4"/>
      <c r="P1516" s="4"/>
      <c r="Q1516" s="4"/>
      <c r="R1516" s="4"/>
      <c r="S1516" s="4"/>
      <c r="T1516" s="4">
        <v>546.15009999999995</v>
      </c>
      <c r="U1516" s="2">
        <f t="shared" si="24"/>
        <v>546.15009999999995</v>
      </c>
    </row>
    <row r="1517" spans="1:21" hidden="1" x14ac:dyDescent="0.25">
      <c r="A1517" s="3" t="s">
        <v>433</v>
      </c>
      <c r="B1517" t="s">
        <v>81</v>
      </c>
      <c r="C1517" t="s">
        <v>40</v>
      </c>
      <c r="D1517" t="s">
        <v>42</v>
      </c>
      <c r="E1517" t="s">
        <v>434</v>
      </c>
      <c r="F1517" t="s">
        <v>26</v>
      </c>
      <c r="G1517" t="s">
        <v>26</v>
      </c>
      <c r="H1517" t="s">
        <v>42</v>
      </c>
      <c r="I1517" t="s">
        <v>94</v>
      </c>
      <c r="J1517" t="s">
        <v>670</v>
      </c>
      <c r="K1517" t="s">
        <v>671</v>
      </c>
      <c r="L1517" t="s">
        <v>26</v>
      </c>
      <c r="M1517" t="s">
        <v>26</v>
      </c>
      <c r="N1517" s="4"/>
      <c r="O1517" s="4"/>
      <c r="P1517" s="4"/>
      <c r="Q1517" s="4"/>
      <c r="R1517" s="4"/>
      <c r="S1517" s="4"/>
      <c r="T1517" s="4">
        <v>-9.9899999999909055E-3</v>
      </c>
      <c r="U1517" s="2">
        <f t="shared" si="24"/>
        <v>-9.9899999999909055E-3</v>
      </c>
    </row>
    <row r="1518" spans="1:21" hidden="1" x14ac:dyDescent="0.25">
      <c r="A1518" s="3" t="s">
        <v>433</v>
      </c>
      <c r="B1518" t="s">
        <v>81</v>
      </c>
      <c r="C1518" t="s">
        <v>40</v>
      </c>
      <c r="D1518" t="s">
        <v>42</v>
      </c>
      <c r="E1518" t="s">
        <v>434</v>
      </c>
      <c r="F1518" t="s">
        <v>26</v>
      </c>
      <c r="G1518" t="s">
        <v>26</v>
      </c>
      <c r="H1518" t="s">
        <v>42</v>
      </c>
      <c r="I1518" t="s">
        <v>94</v>
      </c>
      <c r="J1518" t="s">
        <v>672</v>
      </c>
      <c r="K1518" t="s">
        <v>673</v>
      </c>
      <c r="L1518" t="s">
        <v>26</v>
      </c>
      <c r="M1518" t="s">
        <v>26</v>
      </c>
      <c r="N1518" s="4"/>
      <c r="O1518" s="4"/>
      <c r="P1518" s="4"/>
      <c r="Q1518" s="4"/>
      <c r="R1518" s="4"/>
      <c r="S1518" s="4"/>
      <c r="T1518" s="4">
        <v>370.81009999999992</v>
      </c>
      <c r="U1518" s="2">
        <f t="shared" si="24"/>
        <v>370.81009999999992</v>
      </c>
    </row>
    <row r="1519" spans="1:21" hidden="1" x14ac:dyDescent="0.25">
      <c r="A1519" s="3" t="s">
        <v>433</v>
      </c>
      <c r="B1519" t="s">
        <v>81</v>
      </c>
      <c r="C1519" t="s">
        <v>40</v>
      </c>
      <c r="D1519" t="s">
        <v>111</v>
      </c>
      <c r="E1519" t="s">
        <v>434</v>
      </c>
      <c r="F1519" t="s">
        <v>26</v>
      </c>
      <c r="G1519" t="s">
        <v>26</v>
      </c>
      <c r="H1519" t="s">
        <v>111</v>
      </c>
      <c r="I1519" t="s">
        <v>430</v>
      </c>
      <c r="J1519" t="s">
        <v>660</v>
      </c>
      <c r="K1519" t="s">
        <v>661</v>
      </c>
      <c r="L1519" t="s">
        <v>26</v>
      </c>
      <c r="M1519" t="s">
        <v>26</v>
      </c>
      <c r="N1519" s="4"/>
      <c r="O1519" s="4"/>
      <c r="P1519" s="4"/>
      <c r="Q1519" s="4"/>
      <c r="R1519" s="4"/>
      <c r="S1519" s="4"/>
      <c r="T1519" s="4">
        <v>18160.000100000001</v>
      </c>
      <c r="U1519" s="2">
        <f t="shared" si="24"/>
        <v>18160.000100000001</v>
      </c>
    </row>
    <row r="1520" spans="1:21" hidden="1" x14ac:dyDescent="0.25">
      <c r="A1520" s="3" t="s">
        <v>433</v>
      </c>
      <c r="B1520" t="s">
        <v>81</v>
      </c>
      <c r="C1520" t="s">
        <v>40</v>
      </c>
      <c r="D1520" t="s">
        <v>24</v>
      </c>
      <c r="E1520" t="s">
        <v>434</v>
      </c>
      <c r="F1520" t="s">
        <v>26</v>
      </c>
      <c r="G1520" t="s">
        <v>26</v>
      </c>
      <c r="H1520" t="s">
        <v>27</v>
      </c>
      <c r="I1520" t="s">
        <v>28</v>
      </c>
      <c r="J1520" t="s">
        <v>662</v>
      </c>
      <c r="K1520" t="s">
        <v>663</v>
      </c>
      <c r="L1520" t="s">
        <v>26</v>
      </c>
      <c r="M1520" t="s">
        <v>26</v>
      </c>
      <c r="N1520" s="4"/>
      <c r="O1520" s="4"/>
      <c r="P1520" s="4"/>
      <c r="Q1520" s="4"/>
      <c r="R1520" s="4"/>
      <c r="S1520" s="4"/>
      <c r="T1520" s="4">
        <v>-20.13</v>
      </c>
      <c r="U1520" s="2">
        <f t="shared" si="24"/>
        <v>-20.13</v>
      </c>
    </row>
    <row r="1521" spans="1:21" hidden="1" x14ac:dyDescent="0.25">
      <c r="A1521" s="3" t="s">
        <v>433</v>
      </c>
      <c r="B1521" t="s">
        <v>81</v>
      </c>
      <c r="C1521" t="s">
        <v>40</v>
      </c>
      <c r="D1521" t="s">
        <v>24</v>
      </c>
      <c r="E1521" t="s">
        <v>434</v>
      </c>
      <c r="F1521" t="s">
        <v>26</v>
      </c>
      <c r="G1521" t="s">
        <v>26</v>
      </c>
      <c r="H1521" t="s">
        <v>27</v>
      </c>
      <c r="I1521" t="s">
        <v>28</v>
      </c>
      <c r="J1521" t="s">
        <v>668</v>
      </c>
      <c r="K1521" t="s">
        <v>669</v>
      </c>
      <c r="L1521" t="s">
        <v>26</v>
      </c>
      <c r="M1521" t="s">
        <v>26</v>
      </c>
      <c r="N1521" s="4"/>
      <c r="O1521" s="4"/>
      <c r="P1521" s="4"/>
      <c r="Q1521" s="4"/>
      <c r="R1521" s="4"/>
      <c r="S1521" s="4"/>
      <c r="T1521" s="4">
        <v>-546.15</v>
      </c>
      <c r="U1521" s="2">
        <f t="shared" si="24"/>
        <v>-546.15</v>
      </c>
    </row>
    <row r="1522" spans="1:21" hidden="1" x14ac:dyDescent="0.25">
      <c r="A1522" s="3" t="s">
        <v>433</v>
      </c>
      <c r="B1522" t="s">
        <v>81</v>
      </c>
      <c r="C1522" t="s">
        <v>40</v>
      </c>
      <c r="D1522" t="s">
        <v>24</v>
      </c>
      <c r="E1522" t="s">
        <v>434</v>
      </c>
      <c r="F1522" t="s">
        <v>26</v>
      </c>
      <c r="G1522" t="s">
        <v>26</v>
      </c>
      <c r="H1522" t="s">
        <v>27</v>
      </c>
      <c r="I1522" t="s">
        <v>28</v>
      </c>
      <c r="J1522" t="s">
        <v>670</v>
      </c>
      <c r="K1522" t="s">
        <v>671</v>
      </c>
      <c r="L1522" t="s">
        <v>26</v>
      </c>
      <c r="M1522" t="s">
        <v>26</v>
      </c>
      <c r="N1522" s="4"/>
      <c r="O1522" s="4"/>
      <c r="P1522" s="4"/>
      <c r="Q1522" s="4"/>
      <c r="R1522" s="4"/>
      <c r="S1522" s="4"/>
      <c r="T1522" s="4">
        <v>1.01E-2</v>
      </c>
      <c r="U1522" s="2">
        <f t="shared" si="24"/>
        <v>1.01E-2</v>
      </c>
    </row>
    <row r="1523" spans="1:21" hidden="1" x14ac:dyDescent="0.25">
      <c r="A1523" s="3" t="s">
        <v>433</v>
      </c>
      <c r="B1523" t="s">
        <v>81</v>
      </c>
      <c r="C1523" t="s">
        <v>40</v>
      </c>
      <c r="D1523" t="s">
        <v>24</v>
      </c>
      <c r="E1523" t="s">
        <v>434</v>
      </c>
      <c r="F1523" t="s">
        <v>26</v>
      </c>
      <c r="G1523" t="s">
        <v>26</v>
      </c>
      <c r="H1523" t="s">
        <v>27</v>
      </c>
      <c r="I1523" t="s">
        <v>28</v>
      </c>
      <c r="J1523" t="s">
        <v>672</v>
      </c>
      <c r="K1523" t="s">
        <v>673</v>
      </c>
      <c r="L1523" t="s">
        <v>26</v>
      </c>
      <c r="M1523" t="s">
        <v>26</v>
      </c>
      <c r="N1523" s="4"/>
      <c r="O1523" s="4"/>
      <c r="P1523" s="4"/>
      <c r="Q1523" s="4"/>
      <c r="R1523" s="4"/>
      <c r="S1523" s="4"/>
      <c r="T1523" s="4">
        <v>-370.81</v>
      </c>
      <c r="U1523" s="2">
        <f t="shared" si="24"/>
        <v>-370.81</v>
      </c>
    </row>
    <row r="1524" spans="1:21" hidden="1" x14ac:dyDescent="0.25">
      <c r="A1524" s="3" t="s">
        <v>433</v>
      </c>
      <c r="B1524" t="s">
        <v>81</v>
      </c>
      <c r="C1524" t="s">
        <v>40</v>
      </c>
      <c r="D1524" t="s">
        <v>24</v>
      </c>
      <c r="E1524" t="s">
        <v>434</v>
      </c>
      <c r="F1524" t="s">
        <v>26</v>
      </c>
      <c r="G1524" t="s">
        <v>26</v>
      </c>
      <c r="H1524" t="s">
        <v>33</v>
      </c>
      <c r="I1524" t="s">
        <v>34</v>
      </c>
      <c r="J1524" t="s">
        <v>660</v>
      </c>
      <c r="K1524" t="s">
        <v>661</v>
      </c>
      <c r="L1524" t="s">
        <v>26</v>
      </c>
      <c r="M1524" t="s">
        <v>26</v>
      </c>
      <c r="N1524" s="4"/>
      <c r="O1524" s="4"/>
      <c r="P1524" s="4"/>
      <c r="Q1524" s="4"/>
      <c r="R1524" s="4"/>
      <c r="S1524" s="4"/>
      <c r="T1524" s="4">
        <v>-18160</v>
      </c>
      <c r="U1524" s="2">
        <f t="shared" si="24"/>
        <v>-18160</v>
      </c>
    </row>
    <row r="1525" spans="1:21" hidden="1" x14ac:dyDescent="0.25">
      <c r="A1525" s="3" t="s">
        <v>433</v>
      </c>
      <c r="B1525" t="s">
        <v>81</v>
      </c>
      <c r="C1525" t="s">
        <v>362</v>
      </c>
      <c r="D1525" t="s">
        <v>42</v>
      </c>
      <c r="E1525" t="s">
        <v>434</v>
      </c>
      <c r="F1525" t="s">
        <v>26</v>
      </c>
      <c r="G1525" t="s">
        <v>26</v>
      </c>
      <c r="H1525" t="s">
        <v>42</v>
      </c>
      <c r="I1525" t="s">
        <v>94</v>
      </c>
      <c r="J1525" t="s">
        <v>662</v>
      </c>
      <c r="K1525" t="s">
        <v>663</v>
      </c>
      <c r="L1525" t="s">
        <v>26</v>
      </c>
      <c r="M1525" t="s">
        <v>26</v>
      </c>
      <c r="N1525" s="4"/>
      <c r="O1525" s="4"/>
      <c r="P1525" s="4"/>
      <c r="Q1525" s="4"/>
      <c r="R1525" s="4"/>
      <c r="S1525" s="4"/>
      <c r="T1525" s="4">
        <v>147.44009999999997</v>
      </c>
      <c r="U1525" s="2">
        <f t="shared" si="24"/>
        <v>147.44009999999997</v>
      </c>
    </row>
    <row r="1526" spans="1:21" hidden="1" x14ac:dyDescent="0.25">
      <c r="A1526" s="3" t="s">
        <v>433</v>
      </c>
      <c r="B1526" t="s">
        <v>81</v>
      </c>
      <c r="C1526" t="s">
        <v>362</v>
      </c>
      <c r="D1526" t="s">
        <v>42</v>
      </c>
      <c r="E1526" t="s">
        <v>434</v>
      </c>
      <c r="F1526" t="s">
        <v>26</v>
      </c>
      <c r="G1526" t="s">
        <v>26</v>
      </c>
      <c r="H1526" t="s">
        <v>42</v>
      </c>
      <c r="I1526" t="s">
        <v>94</v>
      </c>
      <c r="J1526" t="s">
        <v>666</v>
      </c>
      <c r="K1526" t="s">
        <v>667</v>
      </c>
      <c r="L1526" t="s">
        <v>26</v>
      </c>
      <c r="M1526" t="s">
        <v>26</v>
      </c>
      <c r="N1526" s="4"/>
      <c r="O1526" s="4"/>
      <c r="P1526" s="4"/>
      <c r="Q1526" s="4"/>
      <c r="R1526" s="4"/>
      <c r="S1526" s="4"/>
      <c r="T1526" s="4">
        <v>14.870100000000001</v>
      </c>
      <c r="U1526" s="2">
        <f t="shared" si="24"/>
        <v>14.870100000000001</v>
      </c>
    </row>
    <row r="1527" spans="1:21" hidden="1" x14ac:dyDescent="0.25">
      <c r="A1527" s="3" t="s">
        <v>433</v>
      </c>
      <c r="B1527" t="s">
        <v>81</v>
      </c>
      <c r="C1527" t="s">
        <v>362</v>
      </c>
      <c r="D1527" t="s">
        <v>42</v>
      </c>
      <c r="E1527" t="s">
        <v>434</v>
      </c>
      <c r="F1527" t="s">
        <v>26</v>
      </c>
      <c r="G1527" t="s">
        <v>26</v>
      </c>
      <c r="H1527" t="s">
        <v>42</v>
      </c>
      <c r="I1527" t="s">
        <v>94</v>
      </c>
      <c r="J1527" t="s">
        <v>668</v>
      </c>
      <c r="K1527" t="s">
        <v>669</v>
      </c>
      <c r="L1527" t="s">
        <v>26</v>
      </c>
      <c r="M1527" t="s">
        <v>26</v>
      </c>
      <c r="N1527" s="4"/>
      <c r="O1527" s="4"/>
      <c r="P1527" s="4"/>
      <c r="Q1527" s="4"/>
      <c r="R1527" s="4"/>
      <c r="S1527" s="4"/>
      <c r="T1527" s="4">
        <v>616.73009999999999</v>
      </c>
      <c r="U1527" s="2">
        <f t="shared" si="24"/>
        <v>616.73009999999999</v>
      </c>
    </row>
    <row r="1528" spans="1:21" hidden="1" x14ac:dyDescent="0.25">
      <c r="A1528" s="3" t="s">
        <v>433</v>
      </c>
      <c r="B1528" t="s">
        <v>81</v>
      </c>
      <c r="C1528" t="s">
        <v>362</v>
      </c>
      <c r="D1528" t="s">
        <v>24</v>
      </c>
      <c r="E1528" t="s">
        <v>434</v>
      </c>
      <c r="F1528" t="s">
        <v>26</v>
      </c>
      <c r="G1528" t="s">
        <v>26</v>
      </c>
      <c r="H1528" t="s">
        <v>27</v>
      </c>
      <c r="I1528" t="s">
        <v>28</v>
      </c>
      <c r="J1528" t="s">
        <v>662</v>
      </c>
      <c r="K1528" t="s">
        <v>663</v>
      </c>
      <c r="L1528" t="s">
        <v>26</v>
      </c>
      <c r="M1528" t="s">
        <v>26</v>
      </c>
      <c r="N1528" s="4"/>
      <c r="O1528" s="4"/>
      <c r="P1528" s="4"/>
      <c r="Q1528" s="4"/>
      <c r="R1528" s="4"/>
      <c r="S1528" s="4"/>
      <c r="T1528" s="4">
        <v>-147.44</v>
      </c>
      <c r="U1528" s="2">
        <f t="shared" si="24"/>
        <v>-147.44</v>
      </c>
    </row>
    <row r="1529" spans="1:21" hidden="1" x14ac:dyDescent="0.25">
      <c r="A1529" s="3" t="s">
        <v>433</v>
      </c>
      <c r="B1529" t="s">
        <v>81</v>
      </c>
      <c r="C1529" t="s">
        <v>362</v>
      </c>
      <c r="D1529" t="s">
        <v>24</v>
      </c>
      <c r="E1529" t="s">
        <v>434</v>
      </c>
      <c r="F1529" t="s">
        <v>26</v>
      </c>
      <c r="G1529" t="s">
        <v>26</v>
      </c>
      <c r="H1529" t="s">
        <v>27</v>
      </c>
      <c r="I1529" t="s">
        <v>28</v>
      </c>
      <c r="J1529" t="s">
        <v>666</v>
      </c>
      <c r="K1529" t="s">
        <v>667</v>
      </c>
      <c r="L1529" t="s">
        <v>26</v>
      </c>
      <c r="M1529" t="s">
        <v>26</v>
      </c>
      <c r="N1529" s="4"/>
      <c r="O1529" s="4"/>
      <c r="P1529" s="4"/>
      <c r="Q1529" s="4"/>
      <c r="R1529" s="4"/>
      <c r="S1529" s="4"/>
      <c r="T1529" s="4">
        <v>-14.87</v>
      </c>
      <c r="U1529" s="2">
        <f t="shared" si="24"/>
        <v>-14.87</v>
      </c>
    </row>
    <row r="1530" spans="1:21" hidden="1" x14ac:dyDescent="0.25">
      <c r="A1530" s="3" t="s">
        <v>433</v>
      </c>
      <c r="B1530" t="s">
        <v>81</v>
      </c>
      <c r="C1530" t="s">
        <v>362</v>
      </c>
      <c r="D1530" t="s">
        <v>24</v>
      </c>
      <c r="E1530" t="s">
        <v>434</v>
      </c>
      <c r="F1530" t="s">
        <v>26</v>
      </c>
      <c r="G1530" t="s">
        <v>26</v>
      </c>
      <c r="H1530" t="s">
        <v>27</v>
      </c>
      <c r="I1530" t="s">
        <v>28</v>
      </c>
      <c r="J1530" t="s">
        <v>668</v>
      </c>
      <c r="K1530" t="s">
        <v>669</v>
      </c>
      <c r="L1530" t="s">
        <v>26</v>
      </c>
      <c r="M1530" t="s">
        <v>26</v>
      </c>
      <c r="N1530" s="4"/>
      <c r="O1530" s="4"/>
      <c r="P1530" s="4"/>
      <c r="Q1530" s="4"/>
      <c r="R1530" s="4"/>
      <c r="S1530" s="4"/>
      <c r="T1530" s="4">
        <v>-616.73</v>
      </c>
      <c r="U1530" s="2">
        <f t="shared" si="24"/>
        <v>-616.73</v>
      </c>
    </row>
    <row r="1531" spans="1:21" hidden="1" x14ac:dyDescent="0.25">
      <c r="A1531" s="3" t="s">
        <v>433</v>
      </c>
      <c r="B1531" t="s">
        <v>81</v>
      </c>
      <c r="C1531" t="s">
        <v>243</v>
      </c>
      <c r="D1531" t="s">
        <v>42</v>
      </c>
      <c r="E1531" t="s">
        <v>434</v>
      </c>
      <c r="F1531" t="s">
        <v>26</v>
      </c>
      <c r="G1531" t="s">
        <v>26</v>
      </c>
      <c r="H1531" t="s">
        <v>42</v>
      </c>
      <c r="I1531" t="s">
        <v>94</v>
      </c>
      <c r="J1531" t="s">
        <v>662</v>
      </c>
      <c r="K1531" t="s">
        <v>663</v>
      </c>
      <c r="L1531" t="s">
        <v>26</v>
      </c>
      <c r="M1531" t="s">
        <v>26</v>
      </c>
      <c r="N1531" s="4"/>
      <c r="O1531" s="4"/>
      <c r="P1531" s="4"/>
      <c r="Q1531" s="4"/>
      <c r="R1531" s="4"/>
      <c r="S1531" s="4"/>
      <c r="T1531" s="4">
        <v>300.08010000000002</v>
      </c>
      <c r="U1531" s="2">
        <f t="shared" si="24"/>
        <v>300.08010000000002</v>
      </c>
    </row>
    <row r="1532" spans="1:21" hidden="1" x14ac:dyDescent="0.25">
      <c r="A1532" s="3" t="s">
        <v>433</v>
      </c>
      <c r="B1532" t="s">
        <v>81</v>
      </c>
      <c r="C1532" t="s">
        <v>243</v>
      </c>
      <c r="D1532" t="s">
        <v>42</v>
      </c>
      <c r="E1532" t="s">
        <v>434</v>
      </c>
      <c r="F1532" t="s">
        <v>26</v>
      </c>
      <c r="G1532" t="s">
        <v>26</v>
      </c>
      <c r="H1532" t="s">
        <v>42</v>
      </c>
      <c r="I1532" t="s">
        <v>94</v>
      </c>
      <c r="J1532" t="s">
        <v>666</v>
      </c>
      <c r="K1532" t="s">
        <v>667</v>
      </c>
      <c r="L1532" t="s">
        <v>26</v>
      </c>
      <c r="M1532" t="s">
        <v>26</v>
      </c>
      <c r="N1532" s="4"/>
      <c r="O1532" s="4"/>
      <c r="P1532" s="4"/>
      <c r="Q1532" s="4"/>
      <c r="R1532" s="4"/>
      <c r="S1532" s="4"/>
      <c r="T1532" s="4">
        <v>10.3901</v>
      </c>
      <c r="U1532" s="2">
        <f t="shared" si="24"/>
        <v>10.3901</v>
      </c>
    </row>
    <row r="1533" spans="1:21" hidden="1" x14ac:dyDescent="0.25">
      <c r="A1533" s="3" t="s">
        <v>433</v>
      </c>
      <c r="B1533" t="s">
        <v>81</v>
      </c>
      <c r="C1533" t="s">
        <v>243</v>
      </c>
      <c r="D1533" t="s">
        <v>42</v>
      </c>
      <c r="E1533" t="s">
        <v>434</v>
      </c>
      <c r="F1533" t="s">
        <v>26</v>
      </c>
      <c r="G1533" t="s">
        <v>26</v>
      </c>
      <c r="H1533" t="s">
        <v>42</v>
      </c>
      <c r="I1533" t="s">
        <v>94</v>
      </c>
      <c r="J1533" t="s">
        <v>668</v>
      </c>
      <c r="K1533" t="s">
        <v>669</v>
      </c>
      <c r="L1533" t="s">
        <v>26</v>
      </c>
      <c r="M1533" t="s">
        <v>26</v>
      </c>
      <c r="N1533" s="4"/>
      <c r="O1533" s="4"/>
      <c r="P1533" s="4"/>
      <c r="Q1533" s="4"/>
      <c r="R1533" s="4"/>
      <c r="S1533" s="4"/>
      <c r="T1533" s="4">
        <v>11.9001</v>
      </c>
      <c r="U1533" s="2">
        <f t="shared" si="24"/>
        <v>11.9001</v>
      </c>
    </row>
    <row r="1534" spans="1:21" hidden="1" x14ac:dyDescent="0.25">
      <c r="A1534" s="3" t="s">
        <v>433</v>
      </c>
      <c r="B1534" t="s">
        <v>81</v>
      </c>
      <c r="C1534" t="s">
        <v>243</v>
      </c>
      <c r="D1534" t="s">
        <v>42</v>
      </c>
      <c r="E1534" t="s">
        <v>434</v>
      </c>
      <c r="F1534" t="s">
        <v>26</v>
      </c>
      <c r="G1534" t="s">
        <v>26</v>
      </c>
      <c r="H1534" t="s">
        <v>42</v>
      </c>
      <c r="I1534" t="s">
        <v>94</v>
      </c>
      <c r="J1534" t="s">
        <v>670</v>
      </c>
      <c r="K1534" t="s">
        <v>671</v>
      </c>
      <c r="L1534" t="s">
        <v>26</v>
      </c>
      <c r="M1534" t="s">
        <v>26</v>
      </c>
      <c r="N1534" s="4"/>
      <c r="O1534" s="4"/>
      <c r="P1534" s="4"/>
      <c r="Q1534" s="4"/>
      <c r="R1534" s="4"/>
      <c r="S1534" s="4"/>
      <c r="T1534" s="4">
        <v>0.77010000000000001</v>
      </c>
      <c r="U1534" s="2">
        <f t="shared" si="24"/>
        <v>0.77010000000000001</v>
      </c>
    </row>
    <row r="1535" spans="1:21" hidden="1" x14ac:dyDescent="0.25">
      <c r="A1535" s="3" t="s">
        <v>433</v>
      </c>
      <c r="B1535" t="s">
        <v>81</v>
      </c>
      <c r="C1535" t="s">
        <v>243</v>
      </c>
      <c r="D1535" t="s">
        <v>111</v>
      </c>
      <c r="E1535" t="s">
        <v>434</v>
      </c>
      <c r="F1535" t="s">
        <v>26</v>
      </c>
      <c r="G1535" t="s">
        <v>26</v>
      </c>
      <c r="H1535" t="s">
        <v>111</v>
      </c>
      <c r="I1535" t="s">
        <v>430</v>
      </c>
      <c r="J1535" t="s">
        <v>660</v>
      </c>
      <c r="K1535" t="s">
        <v>661</v>
      </c>
      <c r="L1535" t="s">
        <v>26</v>
      </c>
      <c r="M1535" t="s">
        <v>26</v>
      </c>
      <c r="N1535" s="4"/>
      <c r="O1535" s="4"/>
      <c r="P1535" s="4"/>
      <c r="Q1535" s="4"/>
      <c r="R1535" s="4"/>
      <c r="S1535" s="4"/>
      <c r="T1535" s="4">
        <v>2442.0001000000002</v>
      </c>
      <c r="U1535" s="2">
        <f t="shared" si="24"/>
        <v>2442.0001000000002</v>
      </c>
    </row>
    <row r="1536" spans="1:21" hidden="1" x14ac:dyDescent="0.25">
      <c r="A1536" s="3" t="s">
        <v>433</v>
      </c>
      <c r="B1536" t="s">
        <v>81</v>
      </c>
      <c r="C1536" t="s">
        <v>243</v>
      </c>
      <c r="D1536" t="s">
        <v>24</v>
      </c>
      <c r="E1536" t="s">
        <v>434</v>
      </c>
      <c r="F1536" t="s">
        <v>26</v>
      </c>
      <c r="G1536" t="s">
        <v>26</v>
      </c>
      <c r="H1536" t="s">
        <v>27</v>
      </c>
      <c r="I1536" t="s">
        <v>28</v>
      </c>
      <c r="J1536" t="s">
        <v>662</v>
      </c>
      <c r="K1536" t="s">
        <v>663</v>
      </c>
      <c r="L1536" t="s">
        <v>26</v>
      </c>
      <c r="M1536" t="s">
        <v>26</v>
      </c>
      <c r="N1536" s="4"/>
      <c r="O1536" s="4"/>
      <c r="P1536" s="4"/>
      <c r="Q1536" s="4"/>
      <c r="R1536" s="4"/>
      <c r="S1536" s="4"/>
      <c r="T1536" s="4">
        <v>-300.08</v>
      </c>
      <c r="U1536" s="2">
        <f t="shared" si="24"/>
        <v>-300.08</v>
      </c>
    </row>
    <row r="1537" spans="1:21" hidden="1" x14ac:dyDescent="0.25">
      <c r="A1537" s="3" t="s">
        <v>433</v>
      </c>
      <c r="B1537" t="s">
        <v>81</v>
      </c>
      <c r="C1537" t="s">
        <v>243</v>
      </c>
      <c r="D1537" t="s">
        <v>24</v>
      </c>
      <c r="E1537" t="s">
        <v>434</v>
      </c>
      <c r="F1537" t="s">
        <v>26</v>
      </c>
      <c r="G1537" t="s">
        <v>26</v>
      </c>
      <c r="H1537" t="s">
        <v>27</v>
      </c>
      <c r="I1537" t="s">
        <v>28</v>
      </c>
      <c r="J1537" t="s">
        <v>666</v>
      </c>
      <c r="K1537" t="s">
        <v>667</v>
      </c>
      <c r="L1537" t="s">
        <v>26</v>
      </c>
      <c r="M1537" t="s">
        <v>26</v>
      </c>
      <c r="N1537" s="4"/>
      <c r="O1537" s="4"/>
      <c r="P1537" s="4"/>
      <c r="Q1537" s="4"/>
      <c r="R1537" s="4"/>
      <c r="S1537" s="4"/>
      <c r="T1537" s="4">
        <v>-10.39</v>
      </c>
      <c r="U1537" s="2">
        <f t="shared" si="24"/>
        <v>-10.39</v>
      </c>
    </row>
    <row r="1538" spans="1:21" hidden="1" x14ac:dyDescent="0.25">
      <c r="A1538" s="3" t="s">
        <v>433</v>
      </c>
      <c r="B1538" t="s">
        <v>81</v>
      </c>
      <c r="C1538" t="s">
        <v>243</v>
      </c>
      <c r="D1538" t="s">
        <v>24</v>
      </c>
      <c r="E1538" t="s">
        <v>434</v>
      </c>
      <c r="F1538" t="s">
        <v>26</v>
      </c>
      <c r="G1538" t="s">
        <v>26</v>
      </c>
      <c r="H1538" t="s">
        <v>27</v>
      </c>
      <c r="I1538" t="s">
        <v>28</v>
      </c>
      <c r="J1538" t="s">
        <v>668</v>
      </c>
      <c r="K1538" t="s">
        <v>669</v>
      </c>
      <c r="L1538" t="s">
        <v>26</v>
      </c>
      <c r="M1538" t="s">
        <v>26</v>
      </c>
      <c r="N1538" s="4"/>
      <c r="O1538" s="4"/>
      <c r="P1538" s="4"/>
      <c r="Q1538" s="4"/>
      <c r="R1538" s="4"/>
      <c r="S1538" s="4"/>
      <c r="T1538" s="4">
        <v>-11.9</v>
      </c>
      <c r="U1538" s="2">
        <f t="shared" si="24"/>
        <v>-11.9</v>
      </c>
    </row>
    <row r="1539" spans="1:21" hidden="1" x14ac:dyDescent="0.25">
      <c r="A1539" s="3" t="s">
        <v>433</v>
      </c>
      <c r="B1539" t="s">
        <v>81</v>
      </c>
      <c r="C1539" t="s">
        <v>243</v>
      </c>
      <c r="D1539" t="s">
        <v>24</v>
      </c>
      <c r="E1539" t="s">
        <v>434</v>
      </c>
      <c r="F1539" t="s">
        <v>26</v>
      </c>
      <c r="G1539" t="s">
        <v>26</v>
      </c>
      <c r="H1539" t="s">
        <v>27</v>
      </c>
      <c r="I1539" t="s">
        <v>28</v>
      </c>
      <c r="J1539" t="s">
        <v>670</v>
      </c>
      <c r="K1539" t="s">
        <v>671</v>
      </c>
      <c r="L1539" t="s">
        <v>26</v>
      </c>
      <c r="M1539" t="s">
        <v>26</v>
      </c>
      <c r="N1539" s="4"/>
      <c r="O1539" s="4"/>
      <c r="P1539" s="4"/>
      <c r="Q1539" s="4"/>
      <c r="R1539" s="4"/>
      <c r="S1539" s="4"/>
      <c r="T1539" s="4">
        <v>-0.77</v>
      </c>
      <c r="U1539" s="2">
        <f t="shared" si="24"/>
        <v>-0.77</v>
      </c>
    </row>
    <row r="1540" spans="1:21" hidden="1" x14ac:dyDescent="0.25">
      <c r="A1540" s="3" t="s">
        <v>433</v>
      </c>
      <c r="B1540" t="s">
        <v>81</v>
      </c>
      <c r="C1540" t="s">
        <v>243</v>
      </c>
      <c r="D1540" t="s">
        <v>24</v>
      </c>
      <c r="E1540" t="s">
        <v>434</v>
      </c>
      <c r="F1540" t="s">
        <v>26</v>
      </c>
      <c r="G1540" t="s">
        <v>26</v>
      </c>
      <c r="H1540" t="s">
        <v>33</v>
      </c>
      <c r="I1540" t="s">
        <v>34</v>
      </c>
      <c r="J1540" t="s">
        <v>660</v>
      </c>
      <c r="K1540" t="s">
        <v>661</v>
      </c>
      <c r="L1540" t="s">
        <v>26</v>
      </c>
      <c r="M1540" t="s">
        <v>26</v>
      </c>
      <c r="N1540" s="4"/>
      <c r="O1540" s="4"/>
      <c r="P1540" s="4"/>
      <c r="Q1540" s="4"/>
      <c r="R1540" s="4"/>
      <c r="S1540" s="4"/>
      <c r="T1540" s="4">
        <v>-2442</v>
      </c>
      <c r="U1540" s="2">
        <f t="shared" si="24"/>
        <v>-2442</v>
      </c>
    </row>
    <row r="1541" spans="1:21" hidden="1" x14ac:dyDescent="0.25">
      <c r="A1541" s="3" t="s">
        <v>433</v>
      </c>
      <c r="B1541" t="s">
        <v>81</v>
      </c>
      <c r="C1541" t="s">
        <v>246</v>
      </c>
      <c r="D1541" t="s">
        <v>42</v>
      </c>
      <c r="E1541" t="s">
        <v>434</v>
      </c>
      <c r="F1541" t="s">
        <v>26</v>
      </c>
      <c r="G1541" t="s">
        <v>26</v>
      </c>
      <c r="H1541" t="s">
        <v>42</v>
      </c>
      <c r="I1541" t="s">
        <v>94</v>
      </c>
      <c r="J1541" t="s">
        <v>668</v>
      </c>
      <c r="K1541" t="s">
        <v>669</v>
      </c>
      <c r="L1541" t="s">
        <v>26</v>
      </c>
      <c r="M1541" t="s">
        <v>26</v>
      </c>
      <c r="N1541" s="4"/>
      <c r="O1541" s="4"/>
      <c r="P1541" s="4"/>
      <c r="Q1541" s="4"/>
      <c r="R1541" s="4"/>
      <c r="S1541" s="4"/>
      <c r="T1541" s="4">
        <v>189.58010000000002</v>
      </c>
      <c r="U1541" s="2">
        <f t="shared" si="24"/>
        <v>189.58010000000002</v>
      </c>
    </row>
    <row r="1542" spans="1:21" hidden="1" x14ac:dyDescent="0.25">
      <c r="A1542" s="3" t="s">
        <v>433</v>
      </c>
      <c r="B1542" t="s">
        <v>81</v>
      </c>
      <c r="C1542" t="s">
        <v>246</v>
      </c>
      <c r="D1542" t="s">
        <v>42</v>
      </c>
      <c r="E1542" t="s">
        <v>434</v>
      </c>
      <c r="F1542" t="s">
        <v>26</v>
      </c>
      <c r="G1542" t="s">
        <v>26</v>
      </c>
      <c r="H1542" t="s">
        <v>42</v>
      </c>
      <c r="I1542" t="s">
        <v>94</v>
      </c>
      <c r="J1542" t="s">
        <v>672</v>
      </c>
      <c r="K1542" t="s">
        <v>673</v>
      </c>
      <c r="L1542" t="s">
        <v>26</v>
      </c>
      <c r="M1542" t="s">
        <v>26</v>
      </c>
      <c r="N1542" s="4"/>
      <c r="O1542" s="4"/>
      <c r="P1542" s="4"/>
      <c r="Q1542" s="4"/>
      <c r="R1542" s="4"/>
      <c r="S1542" s="4"/>
      <c r="T1542" s="4">
        <v>56.9101</v>
      </c>
      <c r="U1542" s="2">
        <f t="shared" si="24"/>
        <v>56.9101</v>
      </c>
    </row>
    <row r="1543" spans="1:21" hidden="1" x14ac:dyDescent="0.25">
      <c r="A1543" s="3" t="s">
        <v>433</v>
      </c>
      <c r="B1543" t="s">
        <v>81</v>
      </c>
      <c r="C1543" t="s">
        <v>246</v>
      </c>
      <c r="D1543" t="s">
        <v>111</v>
      </c>
      <c r="E1543" t="s">
        <v>434</v>
      </c>
      <c r="F1543" t="s">
        <v>26</v>
      </c>
      <c r="G1543" t="s">
        <v>26</v>
      </c>
      <c r="H1543" t="s">
        <v>111</v>
      </c>
      <c r="I1543" t="s">
        <v>430</v>
      </c>
      <c r="J1543" t="s">
        <v>660</v>
      </c>
      <c r="K1543" t="s">
        <v>661</v>
      </c>
      <c r="L1543" t="s">
        <v>26</v>
      </c>
      <c r="M1543" t="s">
        <v>26</v>
      </c>
      <c r="N1543" s="4"/>
      <c r="O1543" s="4"/>
      <c r="P1543" s="4"/>
      <c r="Q1543" s="4"/>
      <c r="R1543" s="4"/>
      <c r="S1543" s="4"/>
      <c r="T1543" s="4">
        <v>14460.000099999999</v>
      </c>
      <c r="U1543" s="2">
        <f t="shared" si="24"/>
        <v>14460.000099999999</v>
      </c>
    </row>
    <row r="1544" spans="1:21" hidden="1" x14ac:dyDescent="0.25">
      <c r="A1544" s="3" t="s">
        <v>433</v>
      </c>
      <c r="B1544" t="s">
        <v>81</v>
      </c>
      <c r="C1544" t="s">
        <v>246</v>
      </c>
      <c r="D1544" t="s">
        <v>24</v>
      </c>
      <c r="E1544" t="s">
        <v>434</v>
      </c>
      <c r="F1544" t="s">
        <v>26</v>
      </c>
      <c r="G1544" t="s">
        <v>26</v>
      </c>
      <c r="H1544" t="s">
        <v>27</v>
      </c>
      <c r="I1544" t="s">
        <v>28</v>
      </c>
      <c r="J1544" t="s">
        <v>668</v>
      </c>
      <c r="K1544" t="s">
        <v>669</v>
      </c>
      <c r="L1544" t="s">
        <v>26</v>
      </c>
      <c r="M1544" t="s">
        <v>26</v>
      </c>
      <c r="N1544" s="4"/>
      <c r="O1544" s="4"/>
      <c r="P1544" s="4"/>
      <c r="Q1544" s="4"/>
      <c r="R1544" s="4"/>
      <c r="S1544" s="4"/>
      <c r="T1544" s="4">
        <v>-189.58</v>
      </c>
      <c r="U1544" s="2">
        <f t="shared" si="24"/>
        <v>-189.58</v>
      </c>
    </row>
    <row r="1545" spans="1:21" hidden="1" x14ac:dyDescent="0.25">
      <c r="A1545" s="3" t="s">
        <v>433</v>
      </c>
      <c r="B1545" t="s">
        <v>81</v>
      </c>
      <c r="C1545" t="s">
        <v>246</v>
      </c>
      <c r="D1545" t="s">
        <v>24</v>
      </c>
      <c r="E1545" t="s">
        <v>434</v>
      </c>
      <c r="F1545" t="s">
        <v>26</v>
      </c>
      <c r="G1545" t="s">
        <v>26</v>
      </c>
      <c r="H1545" t="s">
        <v>27</v>
      </c>
      <c r="I1545" t="s">
        <v>28</v>
      </c>
      <c r="J1545" t="s">
        <v>672</v>
      </c>
      <c r="K1545" t="s">
        <v>673</v>
      </c>
      <c r="L1545" t="s">
        <v>26</v>
      </c>
      <c r="M1545" t="s">
        <v>26</v>
      </c>
      <c r="N1545" s="4"/>
      <c r="O1545" s="4"/>
      <c r="P1545" s="4"/>
      <c r="Q1545" s="4"/>
      <c r="R1545" s="4"/>
      <c r="S1545" s="4"/>
      <c r="T1545" s="4">
        <v>-56.91</v>
      </c>
      <c r="U1545" s="2">
        <f t="shared" si="24"/>
        <v>-56.91</v>
      </c>
    </row>
    <row r="1546" spans="1:21" hidden="1" x14ac:dyDescent="0.25">
      <c r="A1546" s="3" t="s">
        <v>433</v>
      </c>
      <c r="B1546" t="s">
        <v>81</v>
      </c>
      <c r="C1546" t="s">
        <v>246</v>
      </c>
      <c r="D1546" t="s">
        <v>24</v>
      </c>
      <c r="E1546" t="s">
        <v>434</v>
      </c>
      <c r="F1546" t="s">
        <v>26</v>
      </c>
      <c r="G1546" t="s">
        <v>26</v>
      </c>
      <c r="H1546" t="s">
        <v>33</v>
      </c>
      <c r="I1546" t="s">
        <v>34</v>
      </c>
      <c r="J1546" t="s">
        <v>660</v>
      </c>
      <c r="K1546" t="s">
        <v>661</v>
      </c>
      <c r="L1546" t="s">
        <v>26</v>
      </c>
      <c r="M1546" t="s">
        <v>26</v>
      </c>
      <c r="N1546" s="4"/>
      <c r="O1546" s="4"/>
      <c r="P1546" s="4"/>
      <c r="Q1546" s="4"/>
      <c r="R1546" s="4"/>
      <c r="S1546" s="4"/>
      <c r="T1546" s="4">
        <v>-14460</v>
      </c>
      <c r="U1546" s="2">
        <f t="shared" si="24"/>
        <v>-14460</v>
      </c>
    </row>
    <row r="1547" spans="1:21" hidden="1" x14ac:dyDescent="0.25">
      <c r="A1547" s="3" t="s">
        <v>433</v>
      </c>
      <c r="B1547" t="s">
        <v>84</v>
      </c>
      <c r="C1547" t="s">
        <v>23</v>
      </c>
      <c r="D1547" t="s">
        <v>42</v>
      </c>
      <c r="E1547" t="s">
        <v>434</v>
      </c>
      <c r="F1547" t="s">
        <v>26</v>
      </c>
      <c r="G1547" t="s">
        <v>26</v>
      </c>
      <c r="H1547" t="s">
        <v>42</v>
      </c>
      <c r="I1547" t="s">
        <v>94</v>
      </c>
      <c r="J1547" t="s">
        <v>674</v>
      </c>
      <c r="K1547" t="s">
        <v>675</v>
      </c>
      <c r="L1547" t="s">
        <v>26</v>
      </c>
      <c r="M1547" t="s">
        <v>26</v>
      </c>
      <c r="N1547" s="4"/>
      <c r="O1547" s="4"/>
      <c r="P1547" s="4"/>
      <c r="Q1547" s="4"/>
      <c r="R1547" s="4"/>
      <c r="S1547" s="4"/>
      <c r="T1547" s="4">
        <v>-9060000</v>
      </c>
      <c r="U1547" s="2">
        <f t="shared" si="24"/>
        <v>-9060000</v>
      </c>
    </row>
    <row r="1548" spans="1:21" hidden="1" x14ac:dyDescent="0.25">
      <c r="A1548" s="3" t="s">
        <v>433</v>
      </c>
      <c r="B1548" t="s">
        <v>84</v>
      </c>
      <c r="C1548" t="s">
        <v>23</v>
      </c>
      <c r="D1548" t="s">
        <v>42</v>
      </c>
      <c r="E1548" t="s">
        <v>434</v>
      </c>
      <c r="F1548" t="s">
        <v>26</v>
      </c>
      <c r="G1548" t="s">
        <v>26</v>
      </c>
      <c r="H1548" t="s">
        <v>42</v>
      </c>
      <c r="I1548" t="s">
        <v>94</v>
      </c>
      <c r="J1548" t="s">
        <v>676</v>
      </c>
      <c r="K1548" t="s">
        <v>677</v>
      </c>
      <c r="L1548" t="s">
        <v>26</v>
      </c>
      <c r="M1548" t="s">
        <v>26</v>
      </c>
      <c r="N1548" s="4"/>
      <c r="O1548" s="4"/>
      <c r="P1548" s="4"/>
      <c r="Q1548" s="4"/>
      <c r="R1548" s="4"/>
      <c r="S1548" s="4"/>
      <c r="T1548" s="4">
        <v>-72900</v>
      </c>
      <c r="U1548" s="2">
        <f t="shared" ref="U1548:U1611" si="25">T1548</f>
        <v>-72900</v>
      </c>
    </row>
    <row r="1549" spans="1:21" hidden="1" x14ac:dyDescent="0.25">
      <c r="A1549" s="3" t="s">
        <v>433</v>
      </c>
      <c r="B1549" t="s">
        <v>84</v>
      </c>
      <c r="C1549" t="s">
        <v>37</v>
      </c>
      <c r="D1549" t="s">
        <v>42</v>
      </c>
      <c r="E1549" t="s">
        <v>434</v>
      </c>
      <c r="F1549" t="s">
        <v>26</v>
      </c>
      <c r="G1549" t="s">
        <v>26</v>
      </c>
      <c r="H1549" t="s">
        <v>98</v>
      </c>
      <c r="I1549" t="s">
        <v>99</v>
      </c>
      <c r="J1549" t="s">
        <v>678</v>
      </c>
      <c r="K1549" t="s">
        <v>26</v>
      </c>
      <c r="L1549" t="s">
        <v>26</v>
      </c>
      <c r="M1549" t="s">
        <v>26</v>
      </c>
      <c r="N1549" s="4"/>
      <c r="O1549" s="4"/>
      <c r="P1549" s="4"/>
      <c r="Q1549" s="4"/>
      <c r="R1549" s="4"/>
      <c r="S1549" s="4">
        <v>-85067</v>
      </c>
      <c r="T1549" s="4"/>
      <c r="U1549" s="2">
        <f t="shared" si="25"/>
        <v>0</v>
      </c>
    </row>
    <row r="1550" spans="1:21" hidden="1" x14ac:dyDescent="0.25">
      <c r="A1550" s="3" t="s">
        <v>433</v>
      </c>
      <c r="B1550" t="s">
        <v>84</v>
      </c>
      <c r="C1550" t="s">
        <v>37</v>
      </c>
      <c r="D1550" t="s">
        <v>42</v>
      </c>
      <c r="E1550" t="s">
        <v>434</v>
      </c>
      <c r="F1550" t="s">
        <v>26</v>
      </c>
      <c r="G1550" t="s">
        <v>26</v>
      </c>
      <c r="H1550" t="s">
        <v>45</v>
      </c>
      <c r="I1550" t="s">
        <v>52</v>
      </c>
      <c r="J1550" t="s">
        <v>678</v>
      </c>
      <c r="K1550" t="s">
        <v>26</v>
      </c>
      <c r="L1550" t="s">
        <v>26</v>
      </c>
      <c r="M1550" t="s">
        <v>26</v>
      </c>
      <c r="N1550" s="4"/>
      <c r="O1550" s="4"/>
      <c r="P1550" s="4"/>
      <c r="Q1550" s="4"/>
      <c r="R1550" s="4"/>
      <c r="S1550" s="4">
        <v>-18666</v>
      </c>
      <c r="T1550" s="4"/>
      <c r="U1550" s="2">
        <f t="shared" si="25"/>
        <v>0</v>
      </c>
    </row>
    <row r="1551" spans="1:21" hidden="1" x14ac:dyDescent="0.25">
      <c r="A1551" s="3" t="s">
        <v>433</v>
      </c>
      <c r="B1551" t="s">
        <v>84</v>
      </c>
      <c r="C1551" t="s">
        <v>37</v>
      </c>
      <c r="D1551" t="s">
        <v>111</v>
      </c>
      <c r="E1551" t="s">
        <v>434</v>
      </c>
      <c r="F1551" t="s">
        <v>86</v>
      </c>
      <c r="G1551" t="s">
        <v>87</v>
      </c>
      <c r="H1551" t="s">
        <v>112</v>
      </c>
      <c r="I1551" t="s">
        <v>113</v>
      </c>
      <c r="J1551" t="s">
        <v>678</v>
      </c>
      <c r="K1551" t="s">
        <v>26</v>
      </c>
      <c r="L1551" t="s">
        <v>26</v>
      </c>
      <c r="M1551" t="s">
        <v>26</v>
      </c>
      <c r="N1551" s="4"/>
      <c r="O1551" s="4"/>
      <c r="P1551" s="4"/>
      <c r="Q1551" s="4"/>
      <c r="R1551" s="4"/>
      <c r="S1551" s="4">
        <v>-235667</v>
      </c>
      <c r="T1551" s="4"/>
      <c r="U1551" s="2">
        <f t="shared" si="25"/>
        <v>0</v>
      </c>
    </row>
    <row r="1552" spans="1:21" hidden="1" x14ac:dyDescent="0.25">
      <c r="A1552" s="3" t="s">
        <v>433</v>
      </c>
      <c r="B1552" t="s">
        <v>84</v>
      </c>
      <c r="C1552" t="s">
        <v>37</v>
      </c>
      <c r="D1552" t="s">
        <v>24</v>
      </c>
      <c r="E1552" t="s">
        <v>434</v>
      </c>
      <c r="F1552" t="s">
        <v>86</v>
      </c>
      <c r="G1552" t="s">
        <v>87</v>
      </c>
      <c r="H1552" t="s">
        <v>33</v>
      </c>
      <c r="I1552" t="s">
        <v>34</v>
      </c>
      <c r="J1552" t="s">
        <v>678</v>
      </c>
      <c r="K1552" t="s">
        <v>26</v>
      </c>
      <c r="L1552" t="s">
        <v>26</v>
      </c>
      <c r="M1552" t="s">
        <v>26</v>
      </c>
      <c r="N1552" s="4"/>
      <c r="O1552" s="4"/>
      <c r="P1552" s="4"/>
      <c r="Q1552" s="4"/>
      <c r="R1552" s="4"/>
      <c r="S1552" s="4">
        <v>-47133</v>
      </c>
      <c r="T1552" s="4"/>
      <c r="U1552" s="2">
        <f t="shared" si="25"/>
        <v>0</v>
      </c>
    </row>
    <row r="1553" spans="1:21" hidden="1" x14ac:dyDescent="0.25">
      <c r="A1553" s="3" t="s">
        <v>433</v>
      </c>
      <c r="B1553" t="s">
        <v>84</v>
      </c>
      <c r="C1553" t="s">
        <v>37</v>
      </c>
      <c r="D1553" t="s">
        <v>24</v>
      </c>
      <c r="E1553" t="s">
        <v>434</v>
      </c>
      <c r="F1553" t="s">
        <v>26</v>
      </c>
      <c r="G1553" t="s">
        <v>26</v>
      </c>
      <c r="H1553" t="s">
        <v>27</v>
      </c>
      <c r="I1553" t="s">
        <v>28</v>
      </c>
      <c r="J1553" t="s">
        <v>678</v>
      </c>
      <c r="K1553" t="s">
        <v>26</v>
      </c>
      <c r="L1553" t="s">
        <v>26</v>
      </c>
      <c r="M1553" t="s">
        <v>26</v>
      </c>
      <c r="N1553" s="4"/>
      <c r="O1553" s="4"/>
      <c r="P1553" s="4"/>
      <c r="Q1553" s="4"/>
      <c r="R1553" s="4"/>
      <c r="S1553" s="4">
        <v>-3733</v>
      </c>
      <c r="T1553" s="4"/>
      <c r="U1553" s="2">
        <f t="shared" si="25"/>
        <v>0</v>
      </c>
    </row>
    <row r="1554" spans="1:21" hidden="1" x14ac:dyDescent="0.25">
      <c r="A1554" s="3" t="s">
        <v>48</v>
      </c>
      <c r="B1554" t="s">
        <v>22</v>
      </c>
      <c r="C1554" t="s">
        <v>23</v>
      </c>
      <c r="D1554" t="s">
        <v>42</v>
      </c>
      <c r="E1554" t="s">
        <v>679</v>
      </c>
      <c r="F1554" t="s">
        <v>680</v>
      </c>
      <c r="G1554" t="s">
        <v>681</v>
      </c>
      <c r="H1554" t="s">
        <v>92</v>
      </c>
      <c r="I1554" t="s">
        <v>93</v>
      </c>
      <c r="J1554" t="s">
        <v>682</v>
      </c>
      <c r="K1554" t="s">
        <v>379</v>
      </c>
      <c r="L1554" t="s">
        <v>26</v>
      </c>
      <c r="M1554" t="s">
        <v>26</v>
      </c>
      <c r="N1554" s="4">
        <v>-4000000</v>
      </c>
      <c r="O1554" s="4"/>
      <c r="P1554" s="4"/>
      <c r="Q1554" s="4"/>
      <c r="R1554" s="4"/>
      <c r="S1554" s="4"/>
      <c r="T1554" s="4"/>
      <c r="U1554" s="2">
        <f t="shared" si="25"/>
        <v>0</v>
      </c>
    </row>
    <row r="1555" spans="1:21" hidden="1" x14ac:dyDescent="0.25">
      <c r="A1555" s="3" t="s">
        <v>48</v>
      </c>
      <c r="B1555" t="s">
        <v>22</v>
      </c>
      <c r="C1555" t="s">
        <v>23</v>
      </c>
      <c r="D1555" t="s">
        <v>42</v>
      </c>
      <c r="E1555" t="s">
        <v>679</v>
      </c>
      <c r="F1555" t="s">
        <v>367</v>
      </c>
      <c r="G1555" t="s">
        <v>368</v>
      </c>
      <c r="H1555" t="s">
        <v>92</v>
      </c>
      <c r="I1555" t="s">
        <v>93</v>
      </c>
      <c r="J1555" t="s">
        <v>369</v>
      </c>
      <c r="K1555" t="s">
        <v>26</v>
      </c>
      <c r="L1555" t="s">
        <v>26</v>
      </c>
      <c r="M1555" t="s">
        <v>26</v>
      </c>
      <c r="N1555" s="4">
        <v>-3000000</v>
      </c>
      <c r="O1555" s="4"/>
      <c r="P1555" s="4"/>
      <c r="Q1555" s="4"/>
      <c r="R1555" s="4"/>
      <c r="S1555" s="4"/>
      <c r="T1555" s="4"/>
      <c r="U1555" s="2">
        <f t="shared" si="25"/>
        <v>0</v>
      </c>
    </row>
    <row r="1556" spans="1:21" hidden="1" x14ac:dyDescent="0.25">
      <c r="A1556" s="3" t="s">
        <v>48</v>
      </c>
      <c r="B1556" t="s">
        <v>22</v>
      </c>
      <c r="C1556" t="s">
        <v>23</v>
      </c>
      <c r="D1556" t="s">
        <v>42</v>
      </c>
      <c r="E1556" t="s">
        <v>679</v>
      </c>
      <c r="F1556" t="s">
        <v>683</v>
      </c>
      <c r="G1556" t="s">
        <v>684</v>
      </c>
      <c r="H1556" t="s">
        <v>92</v>
      </c>
      <c r="I1556" t="s">
        <v>93</v>
      </c>
      <c r="J1556" t="s">
        <v>685</v>
      </c>
      <c r="K1556" t="s">
        <v>686</v>
      </c>
      <c r="L1556" t="s">
        <v>26</v>
      </c>
      <c r="M1556" t="s">
        <v>26</v>
      </c>
      <c r="N1556" s="4">
        <v>-7083900</v>
      </c>
      <c r="O1556" s="4"/>
      <c r="P1556" s="4"/>
      <c r="Q1556" s="4"/>
      <c r="R1556" s="4"/>
      <c r="S1556" s="4"/>
      <c r="T1556" s="4"/>
      <c r="U1556" s="2">
        <f t="shared" si="25"/>
        <v>0</v>
      </c>
    </row>
    <row r="1557" spans="1:21" hidden="1" x14ac:dyDescent="0.25">
      <c r="A1557" s="3" t="s">
        <v>48</v>
      </c>
      <c r="B1557" t="s">
        <v>22</v>
      </c>
      <c r="C1557" t="s">
        <v>23</v>
      </c>
      <c r="D1557" t="s">
        <v>42</v>
      </c>
      <c r="E1557" t="s">
        <v>679</v>
      </c>
      <c r="F1557" t="s">
        <v>370</v>
      </c>
      <c r="G1557" t="s">
        <v>371</v>
      </c>
      <c r="H1557" t="s">
        <v>92</v>
      </c>
      <c r="I1557" t="s">
        <v>93</v>
      </c>
      <c r="J1557" t="s">
        <v>372</v>
      </c>
      <c r="K1557" t="s">
        <v>26</v>
      </c>
      <c r="L1557" t="s">
        <v>26</v>
      </c>
      <c r="M1557" t="s">
        <v>26</v>
      </c>
      <c r="N1557" s="4">
        <v>-3300000</v>
      </c>
      <c r="O1557" s="4"/>
      <c r="P1557" s="4"/>
      <c r="Q1557" s="4"/>
      <c r="R1557" s="4"/>
      <c r="S1557" s="4"/>
      <c r="T1557" s="4"/>
      <c r="U1557" s="2">
        <f t="shared" si="25"/>
        <v>0</v>
      </c>
    </row>
    <row r="1558" spans="1:21" hidden="1" x14ac:dyDescent="0.25">
      <c r="A1558" s="3" t="s">
        <v>48</v>
      </c>
      <c r="B1558" t="s">
        <v>22</v>
      </c>
      <c r="C1558" t="s">
        <v>23</v>
      </c>
      <c r="D1558" t="s">
        <v>42</v>
      </c>
      <c r="E1558" t="s">
        <v>679</v>
      </c>
      <c r="F1558" t="s">
        <v>373</v>
      </c>
      <c r="G1558" t="s">
        <v>374</v>
      </c>
      <c r="H1558" t="s">
        <v>92</v>
      </c>
      <c r="I1558" t="s">
        <v>93</v>
      </c>
      <c r="J1558" t="s">
        <v>375</v>
      </c>
      <c r="K1558" t="s">
        <v>26</v>
      </c>
      <c r="L1558" t="s">
        <v>26</v>
      </c>
      <c r="M1558" t="s">
        <v>26</v>
      </c>
      <c r="N1558" s="4">
        <v>-1231000</v>
      </c>
      <c r="O1558" s="4"/>
      <c r="P1558" s="4"/>
      <c r="Q1558" s="4"/>
      <c r="R1558" s="4"/>
      <c r="S1558" s="4"/>
      <c r="T1558" s="4"/>
      <c r="U1558" s="2">
        <f t="shared" si="25"/>
        <v>0</v>
      </c>
    </row>
    <row r="1559" spans="1:21" hidden="1" x14ac:dyDescent="0.25">
      <c r="A1559" s="3" t="s">
        <v>48</v>
      </c>
      <c r="B1559" t="s">
        <v>22</v>
      </c>
      <c r="C1559" t="s">
        <v>23</v>
      </c>
      <c r="D1559" t="s">
        <v>42</v>
      </c>
      <c r="E1559" t="s">
        <v>679</v>
      </c>
      <c r="F1559" t="s">
        <v>376</v>
      </c>
      <c r="G1559" t="s">
        <v>377</v>
      </c>
      <c r="H1559" t="s">
        <v>92</v>
      </c>
      <c r="I1559" t="s">
        <v>93</v>
      </c>
      <c r="J1559" t="s">
        <v>378</v>
      </c>
      <c r="K1559" t="s">
        <v>379</v>
      </c>
      <c r="L1559" t="s">
        <v>26</v>
      </c>
      <c r="M1559" t="s">
        <v>26</v>
      </c>
      <c r="N1559" s="4">
        <v>-2000000</v>
      </c>
      <c r="O1559" s="4"/>
      <c r="P1559" s="4"/>
      <c r="Q1559" s="4"/>
      <c r="R1559" s="4"/>
      <c r="S1559" s="4"/>
      <c r="T1559" s="4"/>
      <c r="U1559" s="2">
        <f t="shared" si="25"/>
        <v>0</v>
      </c>
    </row>
    <row r="1560" spans="1:21" hidden="1" x14ac:dyDescent="0.25">
      <c r="A1560" s="3" t="s">
        <v>48</v>
      </c>
      <c r="B1560" t="s">
        <v>22</v>
      </c>
      <c r="C1560" t="s">
        <v>23</v>
      </c>
      <c r="D1560" t="s">
        <v>42</v>
      </c>
      <c r="E1560" t="s">
        <v>679</v>
      </c>
      <c r="F1560" t="s">
        <v>380</v>
      </c>
      <c r="G1560" t="s">
        <v>381</v>
      </c>
      <c r="H1560" t="s">
        <v>92</v>
      </c>
      <c r="I1560" t="s">
        <v>93</v>
      </c>
      <c r="J1560" t="s">
        <v>382</v>
      </c>
      <c r="K1560" t="s">
        <v>26</v>
      </c>
      <c r="L1560" t="s">
        <v>26</v>
      </c>
      <c r="M1560" t="s">
        <v>26</v>
      </c>
      <c r="N1560" s="4">
        <v>-7000000</v>
      </c>
      <c r="O1560" s="4"/>
      <c r="P1560" s="4"/>
      <c r="Q1560" s="4"/>
      <c r="R1560" s="4"/>
      <c r="S1560" s="4"/>
      <c r="T1560" s="4"/>
      <c r="U1560" s="2">
        <f t="shared" si="25"/>
        <v>0</v>
      </c>
    </row>
    <row r="1561" spans="1:21" hidden="1" x14ac:dyDescent="0.25">
      <c r="A1561" s="3" t="s">
        <v>48</v>
      </c>
      <c r="B1561" t="s">
        <v>22</v>
      </c>
      <c r="C1561" t="s">
        <v>23</v>
      </c>
      <c r="D1561" t="s">
        <v>42</v>
      </c>
      <c r="E1561" t="s">
        <v>679</v>
      </c>
      <c r="F1561" t="s">
        <v>687</v>
      </c>
      <c r="G1561" t="s">
        <v>688</v>
      </c>
      <c r="H1561" t="s">
        <v>92</v>
      </c>
      <c r="I1561" t="s">
        <v>93</v>
      </c>
      <c r="J1561" t="s">
        <v>689</v>
      </c>
      <c r="K1561" t="s">
        <v>690</v>
      </c>
      <c r="L1561" t="s">
        <v>26</v>
      </c>
      <c r="M1561" t="s">
        <v>26</v>
      </c>
      <c r="N1561" s="4">
        <v>-3475749</v>
      </c>
      <c r="O1561" s="4"/>
      <c r="P1561" s="4"/>
      <c r="Q1561" s="4"/>
      <c r="R1561" s="4"/>
      <c r="S1561" s="4"/>
      <c r="T1561" s="4"/>
      <c r="U1561" s="2">
        <f t="shared" si="25"/>
        <v>0</v>
      </c>
    </row>
    <row r="1562" spans="1:21" hidden="1" x14ac:dyDescent="0.25">
      <c r="A1562" s="3" t="s">
        <v>48</v>
      </c>
      <c r="B1562" t="s">
        <v>22</v>
      </c>
      <c r="C1562" t="s">
        <v>23</v>
      </c>
      <c r="D1562" t="s">
        <v>42</v>
      </c>
      <c r="E1562" t="s">
        <v>679</v>
      </c>
      <c r="F1562" t="s">
        <v>691</v>
      </c>
      <c r="G1562" t="s">
        <v>692</v>
      </c>
      <c r="H1562" t="s">
        <v>92</v>
      </c>
      <c r="I1562" t="s">
        <v>93</v>
      </c>
      <c r="J1562" t="s">
        <v>693</v>
      </c>
      <c r="K1562" t="s">
        <v>694</v>
      </c>
      <c r="L1562" t="s">
        <v>26</v>
      </c>
      <c r="M1562" t="s">
        <v>26</v>
      </c>
      <c r="N1562" s="4">
        <v>-4000000</v>
      </c>
      <c r="O1562" s="4"/>
      <c r="P1562" s="4"/>
      <c r="Q1562" s="4"/>
      <c r="R1562" s="4"/>
      <c r="S1562" s="4"/>
      <c r="T1562" s="4"/>
      <c r="U1562" s="2">
        <f t="shared" si="25"/>
        <v>0</v>
      </c>
    </row>
    <row r="1563" spans="1:21" hidden="1" x14ac:dyDescent="0.25">
      <c r="A1563" s="3" t="s">
        <v>48</v>
      </c>
      <c r="B1563" t="s">
        <v>22</v>
      </c>
      <c r="C1563" t="s">
        <v>23</v>
      </c>
      <c r="D1563" t="s">
        <v>42</v>
      </c>
      <c r="E1563" t="s">
        <v>679</v>
      </c>
      <c r="F1563" t="s">
        <v>383</v>
      </c>
      <c r="G1563" t="s">
        <v>384</v>
      </c>
      <c r="H1563" t="s">
        <v>92</v>
      </c>
      <c r="I1563" t="s">
        <v>93</v>
      </c>
      <c r="J1563" t="s">
        <v>385</v>
      </c>
      <c r="K1563" t="s">
        <v>26</v>
      </c>
      <c r="L1563" t="s">
        <v>26</v>
      </c>
      <c r="M1563" t="s">
        <v>26</v>
      </c>
      <c r="N1563" s="4">
        <v>-3000000</v>
      </c>
      <c r="O1563" s="4"/>
      <c r="P1563" s="4"/>
      <c r="Q1563" s="4"/>
      <c r="R1563" s="4"/>
      <c r="S1563" s="4"/>
      <c r="T1563" s="4"/>
      <c r="U1563" s="2">
        <f t="shared" si="25"/>
        <v>0</v>
      </c>
    </row>
    <row r="1564" spans="1:21" hidden="1" x14ac:dyDescent="0.25">
      <c r="A1564" s="3" t="s">
        <v>48</v>
      </c>
      <c r="B1564" t="s">
        <v>22</v>
      </c>
      <c r="C1564" t="s">
        <v>23</v>
      </c>
      <c r="D1564" t="s">
        <v>42</v>
      </c>
      <c r="E1564" t="s">
        <v>679</v>
      </c>
      <c r="F1564" t="s">
        <v>695</v>
      </c>
      <c r="G1564" t="s">
        <v>696</v>
      </c>
      <c r="H1564" t="s">
        <v>92</v>
      </c>
      <c r="I1564" t="s">
        <v>93</v>
      </c>
      <c r="J1564" t="s">
        <v>697</v>
      </c>
      <c r="K1564" t="s">
        <v>698</v>
      </c>
      <c r="L1564" t="s">
        <v>26</v>
      </c>
      <c r="M1564" t="s">
        <v>26</v>
      </c>
      <c r="N1564" s="4">
        <v>-8615793</v>
      </c>
      <c r="O1564" s="4"/>
      <c r="P1564" s="4"/>
      <c r="Q1564" s="4"/>
      <c r="R1564" s="4"/>
      <c r="S1564" s="4"/>
      <c r="T1564" s="4"/>
      <c r="U1564" s="2">
        <f t="shared" si="25"/>
        <v>0</v>
      </c>
    </row>
    <row r="1565" spans="1:21" hidden="1" x14ac:dyDescent="0.25">
      <c r="A1565" s="3" t="s">
        <v>48</v>
      </c>
      <c r="B1565" t="s">
        <v>22</v>
      </c>
      <c r="C1565" t="s">
        <v>23</v>
      </c>
      <c r="D1565" t="s">
        <v>42</v>
      </c>
      <c r="E1565" t="s">
        <v>679</v>
      </c>
      <c r="F1565" t="s">
        <v>699</v>
      </c>
      <c r="G1565" t="s">
        <v>700</v>
      </c>
      <c r="H1565" t="s">
        <v>92</v>
      </c>
      <c r="I1565" t="s">
        <v>93</v>
      </c>
      <c r="J1565" t="s">
        <v>701</v>
      </c>
      <c r="K1565" t="s">
        <v>702</v>
      </c>
      <c r="L1565" t="s">
        <v>26</v>
      </c>
      <c r="M1565" t="s">
        <v>26</v>
      </c>
      <c r="N1565" s="4">
        <v>-45575</v>
      </c>
      <c r="O1565" s="4"/>
      <c r="P1565" s="4"/>
      <c r="Q1565" s="4"/>
      <c r="R1565" s="4"/>
      <c r="S1565" s="4"/>
      <c r="T1565" s="4"/>
      <c r="U1565" s="2">
        <f t="shared" si="25"/>
        <v>0</v>
      </c>
    </row>
    <row r="1566" spans="1:21" hidden="1" x14ac:dyDescent="0.25">
      <c r="A1566" s="3" t="s">
        <v>48</v>
      </c>
      <c r="B1566" t="s">
        <v>22</v>
      </c>
      <c r="C1566" t="s">
        <v>23</v>
      </c>
      <c r="D1566" t="s">
        <v>42</v>
      </c>
      <c r="E1566" t="s">
        <v>679</v>
      </c>
      <c r="F1566" t="s">
        <v>699</v>
      </c>
      <c r="G1566" t="s">
        <v>700</v>
      </c>
      <c r="H1566" t="s">
        <v>92</v>
      </c>
      <c r="I1566" t="s">
        <v>93</v>
      </c>
      <c r="J1566" t="s">
        <v>703</v>
      </c>
      <c r="K1566" t="s">
        <v>704</v>
      </c>
      <c r="L1566" t="s">
        <v>26</v>
      </c>
      <c r="M1566" t="s">
        <v>26</v>
      </c>
      <c r="N1566" s="4">
        <v>-497212</v>
      </c>
      <c r="O1566" s="4"/>
      <c r="P1566" s="4"/>
      <c r="Q1566" s="4"/>
      <c r="R1566" s="4"/>
      <c r="S1566" s="4"/>
      <c r="T1566" s="4"/>
      <c r="U1566" s="2">
        <f t="shared" si="25"/>
        <v>0</v>
      </c>
    </row>
    <row r="1567" spans="1:21" hidden="1" x14ac:dyDescent="0.25">
      <c r="A1567" s="3" t="s">
        <v>48</v>
      </c>
      <c r="B1567" t="s">
        <v>22</v>
      </c>
      <c r="C1567" t="s">
        <v>23</v>
      </c>
      <c r="D1567" t="s">
        <v>42</v>
      </c>
      <c r="E1567" t="s">
        <v>679</v>
      </c>
      <c r="F1567" t="s">
        <v>386</v>
      </c>
      <c r="G1567" t="s">
        <v>387</v>
      </c>
      <c r="H1567" t="s">
        <v>92</v>
      </c>
      <c r="I1567" t="s">
        <v>93</v>
      </c>
      <c r="J1567" t="s">
        <v>388</v>
      </c>
      <c r="K1567" t="s">
        <v>26</v>
      </c>
      <c r="L1567" t="s">
        <v>26</v>
      </c>
      <c r="M1567" t="s">
        <v>26</v>
      </c>
      <c r="N1567" s="4">
        <v>-1350000</v>
      </c>
      <c r="O1567" s="4"/>
      <c r="P1567" s="4"/>
      <c r="Q1567" s="4"/>
      <c r="R1567" s="4"/>
      <c r="S1567" s="4"/>
      <c r="T1567" s="4"/>
      <c r="U1567" s="2">
        <f t="shared" si="25"/>
        <v>0</v>
      </c>
    </row>
    <row r="1568" spans="1:21" hidden="1" x14ac:dyDescent="0.25">
      <c r="A1568" s="3" t="s">
        <v>48</v>
      </c>
      <c r="B1568" t="s">
        <v>22</v>
      </c>
      <c r="C1568" t="s">
        <v>23</v>
      </c>
      <c r="D1568" t="s">
        <v>42</v>
      </c>
      <c r="E1568" t="s">
        <v>679</v>
      </c>
      <c r="F1568" t="s">
        <v>389</v>
      </c>
      <c r="G1568" t="s">
        <v>390</v>
      </c>
      <c r="H1568" t="s">
        <v>92</v>
      </c>
      <c r="I1568" t="s">
        <v>93</v>
      </c>
      <c r="J1568" t="s">
        <v>391</v>
      </c>
      <c r="K1568" t="s">
        <v>26</v>
      </c>
      <c r="L1568" t="s">
        <v>26</v>
      </c>
      <c r="M1568" t="s">
        <v>26</v>
      </c>
      <c r="N1568" s="4">
        <v>-700000</v>
      </c>
      <c r="O1568" s="4"/>
      <c r="P1568" s="4"/>
      <c r="Q1568" s="4"/>
      <c r="R1568" s="4"/>
      <c r="S1568" s="4"/>
      <c r="T1568" s="4"/>
      <c r="U1568" s="2">
        <f t="shared" si="25"/>
        <v>0</v>
      </c>
    </row>
    <row r="1569" spans="1:21" hidden="1" x14ac:dyDescent="0.25">
      <c r="A1569" s="3" t="s">
        <v>48</v>
      </c>
      <c r="B1569" t="s">
        <v>22</v>
      </c>
      <c r="C1569" t="s">
        <v>23</v>
      </c>
      <c r="D1569" t="s">
        <v>42</v>
      </c>
      <c r="E1569" t="s">
        <v>679</v>
      </c>
      <c r="F1569" t="s">
        <v>26</v>
      </c>
      <c r="G1569" t="s">
        <v>26</v>
      </c>
      <c r="H1569" t="s">
        <v>92</v>
      </c>
      <c r="I1569" t="s">
        <v>93</v>
      </c>
      <c r="J1569" t="s">
        <v>402</v>
      </c>
      <c r="K1569" t="s">
        <v>705</v>
      </c>
      <c r="L1569" t="s">
        <v>26</v>
      </c>
      <c r="M1569" t="s">
        <v>26</v>
      </c>
      <c r="N1569" s="4">
        <v>-6347802</v>
      </c>
      <c r="O1569" s="4"/>
      <c r="P1569" s="4"/>
      <c r="Q1569" s="4"/>
      <c r="R1569" s="4"/>
      <c r="S1569" s="4"/>
      <c r="T1569" s="4"/>
      <c r="U1569" s="2">
        <f t="shared" si="25"/>
        <v>0</v>
      </c>
    </row>
    <row r="1570" spans="1:21" hidden="1" x14ac:dyDescent="0.25">
      <c r="A1570" s="3" t="s">
        <v>48</v>
      </c>
      <c r="B1570" t="s">
        <v>22</v>
      </c>
      <c r="C1570" t="s">
        <v>23</v>
      </c>
      <c r="D1570" t="s">
        <v>42</v>
      </c>
      <c r="E1570" t="s">
        <v>679</v>
      </c>
      <c r="F1570" t="s">
        <v>26</v>
      </c>
      <c r="G1570" t="s">
        <v>26</v>
      </c>
      <c r="H1570" t="s">
        <v>92</v>
      </c>
      <c r="I1570" t="s">
        <v>93</v>
      </c>
      <c r="J1570" t="s">
        <v>706</v>
      </c>
      <c r="K1570" t="s">
        <v>707</v>
      </c>
      <c r="L1570" t="s">
        <v>26</v>
      </c>
      <c r="M1570" t="s">
        <v>26</v>
      </c>
      <c r="N1570" s="4">
        <v>-1603950</v>
      </c>
      <c r="O1570" s="4"/>
      <c r="P1570" s="4"/>
      <c r="Q1570" s="4"/>
      <c r="R1570" s="4"/>
      <c r="S1570" s="4"/>
      <c r="T1570" s="4"/>
      <c r="U1570" s="2">
        <f t="shared" si="25"/>
        <v>0</v>
      </c>
    </row>
    <row r="1571" spans="1:21" hidden="1" x14ac:dyDescent="0.25">
      <c r="A1571" s="3" t="s">
        <v>48</v>
      </c>
      <c r="B1571" t="s">
        <v>22</v>
      </c>
      <c r="C1571" t="s">
        <v>23</v>
      </c>
      <c r="D1571" t="s">
        <v>42</v>
      </c>
      <c r="E1571" t="s">
        <v>679</v>
      </c>
      <c r="F1571" t="s">
        <v>26</v>
      </c>
      <c r="G1571" t="s">
        <v>26</v>
      </c>
      <c r="H1571" t="s">
        <v>92</v>
      </c>
      <c r="I1571" t="s">
        <v>93</v>
      </c>
      <c r="J1571" t="s">
        <v>708</v>
      </c>
      <c r="K1571" t="s">
        <v>709</v>
      </c>
      <c r="L1571" t="s">
        <v>26</v>
      </c>
      <c r="M1571" t="s">
        <v>26</v>
      </c>
      <c r="N1571" s="4">
        <v>-429507</v>
      </c>
      <c r="O1571" s="4"/>
      <c r="P1571" s="4"/>
      <c r="Q1571" s="4"/>
      <c r="R1571" s="4"/>
      <c r="S1571" s="4"/>
      <c r="T1571" s="4"/>
      <c r="U1571" s="2">
        <f t="shared" si="25"/>
        <v>0</v>
      </c>
    </row>
    <row r="1572" spans="1:21" hidden="1" x14ac:dyDescent="0.25">
      <c r="A1572" s="3" t="s">
        <v>48</v>
      </c>
      <c r="B1572" t="s">
        <v>22</v>
      </c>
      <c r="C1572" t="s">
        <v>23</v>
      </c>
      <c r="D1572" t="s">
        <v>42</v>
      </c>
      <c r="E1572" t="s">
        <v>679</v>
      </c>
      <c r="F1572" t="s">
        <v>26</v>
      </c>
      <c r="G1572" t="s">
        <v>26</v>
      </c>
      <c r="H1572" t="s">
        <v>92</v>
      </c>
      <c r="I1572" t="s">
        <v>93</v>
      </c>
      <c r="J1572" t="s">
        <v>710</v>
      </c>
      <c r="K1572" t="s">
        <v>711</v>
      </c>
      <c r="L1572" t="s">
        <v>26</v>
      </c>
      <c r="M1572" t="s">
        <v>26</v>
      </c>
      <c r="N1572" s="4">
        <v>-1341513</v>
      </c>
      <c r="O1572" s="4"/>
      <c r="P1572" s="4"/>
      <c r="Q1572" s="4"/>
      <c r="R1572" s="4"/>
      <c r="S1572" s="4"/>
      <c r="T1572" s="4"/>
      <c r="U1572" s="2">
        <f t="shared" si="25"/>
        <v>0</v>
      </c>
    </row>
    <row r="1573" spans="1:21" hidden="1" x14ac:dyDescent="0.25">
      <c r="A1573" s="3" t="s">
        <v>48</v>
      </c>
      <c r="B1573" t="s">
        <v>22</v>
      </c>
      <c r="C1573" t="s">
        <v>23</v>
      </c>
      <c r="D1573" t="s">
        <v>42</v>
      </c>
      <c r="E1573" t="s">
        <v>679</v>
      </c>
      <c r="F1573" t="s">
        <v>26</v>
      </c>
      <c r="G1573" t="s">
        <v>26</v>
      </c>
      <c r="H1573" t="s">
        <v>92</v>
      </c>
      <c r="I1573" t="s">
        <v>93</v>
      </c>
      <c r="J1573" t="s">
        <v>712</v>
      </c>
      <c r="K1573" t="s">
        <v>713</v>
      </c>
      <c r="L1573" t="s">
        <v>26</v>
      </c>
      <c r="M1573" t="s">
        <v>26</v>
      </c>
      <c r="N1573" s="4">
        <v>-1599008</v>
      </c>
      <c r="O1573" s="4"/>
      <c r="P1573" s="4"/>
      <c r="Q1573" s="4"/>
      <c r="R1573" s="4"/>
      <c r="S1573" s="4"/>
      <c r="T1573" s="4"/>
      <c r="U1573" s="2">
        <f t="shared" si="25"/>
        <v>0</v>
      </c>
    </row>
    <row r="1574" spans="1:21" hidden="1" x14ac:dyDescent="0.25">
      <c r="A1574" s="3" t="s">
        <v>48</v>
      </c>
      <c r="B1574" t="s">
        <v>22</v>
      </c>
      <c r="C1574" t="s">
        <v>23</v>
      </c>
      <c r="D1574" t="s">
        <v>42</v>
      </c>
      <c r="E1574" t="s">
        <v>679</v>
      </c>
      <c r="F1574" t="s">
        <v>26</v>
      </c>
      <c r="G1574" t="s">
        <v>26</v>
      </c>
      <c r="H1574" t="s">
        <v>92</v>
      </c>
      <c r="I1574" t="s">
        <v>93</v>
      </c>
      <c r="J1574" t="s">
        <v>392</v>
      </c>
      <c r="K1574" t="s">
        <v>393</v>
      </c>
      <c r="L1574" t="s">
        <v>26</v>
      </c>
      <c r="M1574" t="s">
        <v>26</v>
      </c>
      <c r="N1574" s="4">
        <v>-811800</v>
      </c>
      <c r="O1574" s="4"/>
      <c r="P1574" s="4"/>
      <c r="Q1574" s="4"/>
      <c r="R1574" s="4"/>
      <c r="S1574" s="4"/>
      <c r="T1574" s="4"/>
      <c r="U1574" s="2">
        <f t="shared" si="25"/>
        <v>0</v>
      </c>
    </row>
    <row r="1575" spans="1:21" hidden="1" x14ac:dyDescent="0.25">
      <c r="A1575" s="3" t="s">
        <v>48</v>
      </c>
      <c r="B1575" t="s">
        <v>22</v>
      </c>
      <c r="C1575" t="s">
        <v>23</v>
      </c>
      <c r="D1575" t="s">
        <v>42</v>
      </c>
      <c r="E1575" t="s">
        <v>679</v>
      </c>
      <c r="F1575" t="s">
        <v>26</v>
      </c>
      <c r="G1575" t="s">
        <v>26</v>
      </c>
      <c r="H1575" t="s">
        <v>92</v>
      </c>
      <c r="I1575" t="s">
        <v>93</v>
      </c>
      <c r="J1575" t="s">
        <v>714</v>
      </c>
      <c r="K1575" t="s">
        <v>715</v>
      </c>
      <c r="L1575" t="s">
        <v>26</v>
      </c>
      <c r="M1575" t="s">
        <v>26</v>
      </c>
      <c r="N1575" s="4">
        <v>-166800</v>
      </c>
      <c r="O1575" s="4"/>
      <c r="P1575" s="4"/>
      <c r="Q1575" s="4"/>
      <c r="R1575" s="4"/>
      <c r="S1575" s="4"/>
      <c r="T1575" s="4"/>
      <c r="U1575" s="2">
        <f t="shared" si="25"/>
        <v>0</v>
      </c>
    </row>
    <row r="1576" spans="1:21" hidden="1" x14ac:dyDescent="0.25">
      <c r="A1576" s="3" t="s">
        <v>48</v>
      </c>
      <c r="B1576" t="s">
        <v>22</v>
      </c>
      <c r="C1576" t="s">
        <v>23</v>
      </c>
      <c r="D1576" t="s">
        <v>42</v>
      </c>
      <c r="E1576" t="s">
        <v>679</v>
      </c>
      <c r="F1576" t="s">
        <v>26</v>
      </c>
      <c r="G1576" t="s">
        <v>26</v>
      </c>
      <c r="H1576" t="s">
        <v>92</v>
      </c>
      <c r="I1576" t="s">
        <v>93</v>
      </c>
      <c r="J1576" t="s">
        <v>394</v>
      </c>
      <c r="K1576" t="s">
        <v>26</v>
      </c>
      <c r="L1576" t="s">
        <v>26</v>
      </c>
      <c r="M1576" t="s">
        <v>26</v>
      </c>
      <c r="N1576" s="4">
        <v>-1692050</v>
      </c>
      <c r="O1576" s="4"/>
      <c r="P1576" s="4"/>
      <c r="Q1576" s="4"/>
      <c r="R1576" s="4"/>
      <c r="S1576" s="4"/>
      <c r="T1576" s="4"/>
      <c r="U1576" s="2">
        <f t="shared" si="25"/>
        <v>0</v>
      </c>
    </row>
    <row r="1577" spans="1:21" hidden="1" x14ac:dyDescent="0.25">
      <c r="A1577" s="3" t="s">
        <v>48</v>
      </c>
      <c r="B1577" t="s">
        <v>22</v>
      </c>
      <c r="C1577" t="s">
        <v>51</v>
      </c>
      <c r="D1577" t="s">
        <v>42</v>
      </c>
      <c r="E1577" t="s">
        <v>679</v>
      </c>
      <c r="F1577" t="s">
        <v>687</v>
      </c>
      <c r="G1577" t="s">
        <v>688</v>
      </c>
      <c r="H1577" t="s">
        <v>42</v>
      </c>
      <c r="I1577" t="s">
        <v>94</v>
      </c>
      <c r="J1577" t="s">
        <v>689</v>
      </c>
      <c r="K1577" t="s">
        <v>716</v>
      </c>
      <c r="L1577" t="s">
        <v>26</v>
      </c>
      <c r="M1577" t="s">
        <v>26</v>
      </c>
      <c r="N1577" s="4"/>
      <c r="O1577" s="4"/>
      <c r="P1577" s="4"/>
      <c r="Q1577" s="4"/>
      <c r="R1577" s="4"/>
      <c r="S1577" s="4"/>
      <c r="T1577" s="4">
        <v>-1147604.63998</v>
      </c>
      <c r="U1577" s="2">
        <f t="shared" si="25"/>
        <v>-1147604.63998</v>
      </c>
    </row>
    <row r="1578" spans="1:21" hidden="1" x14ac:dyDescent="0.25">
      <c r="A1578" s="3" t="s">
        <v>48</v>
      </c>
      <c r="B1578" t="s">
        <v>22</v>
      </c>
      <c r="C1578" t="s">
        <v>51</v>
      </c>
      <c r="D1578" t="s">
        <v>42</v>
      </c>
      <c r="E1578" t="s">
        <v>679</v>
      </c>
      <c r="F1578" t="s">
        <v>695</v>
      </c>
      <c r="G1578" t="s">
        <v>696</v>
      </c>
      <c r="H1578" t="s">
        <v>42</v>
      </c>
      <c r="I1578" t="s">
        <v>94</v>
      </c>
      <c r="J1578" t="s">
        <v>697</v>
      </c>
      <c r="K1578" t="s">
        <v>717</v>
      </c>
      <c r="L1578" t="s">
        <v>26</v>
      </c>
      <c r="M1578" t="s">
        <v>26</v>
      </c>
      <c r="N1578" s="4"/>
      <c r="O1578" s="4"/>
      <c r="P1578" s="4"/>
      <c r="Q1578" s="4"/>
      <c r="R1578" s="4"/>
      <c r="S1578" s="4"/>
      <c r="T1578" s="4">
        <v>-604278.18998999998</v>
      </c>
      <c r="U1578" s="2">
        <f t="shared" si="25"/>
        <v>-604278.18998999998</v>
      </c>
    </row>
    <row r="1579" spans="1:21" hidden="1" x14ac:dyDescent="0.25">
      <c r="A1579" s="3" t="s">
        <v>48</v>
      </c>
      <c r="B1579" t="s">
        <v>22</v>
      </c>
      <c r="C1579" t="s">
        <v>51</v>
      </c>
      <c r="D1579" t="s">
        <v>42</v>
      </c>
      <c r="E1579" t="s">
        <v>679</v>
      </c>
      <c r="F1579" t="s">
        <v>699</v>
      </c>
      <c r="G1579" t="s">
        <v>700</v>
      </c>
      <c r="H1579" t="s">
        <v>42</v>
      </c>
      <c r="I1579" t="s">
        <v>94</v>
      </c>
      <c r="J1579" t="s">
        <v>703</v>
      </c>
      <c r="K1579" t="s">
        <v>718</v>
      </c>
      <c r="L1579" t="s">
        <v>26</v>
      </c>
      <c r="M1579" t="s">
        <v>26</v>
      </c>
      <c r="N1579" s="4"/>
      <c r="O1579" s="4"/>
      <c r="P1579" s="4"/>
      <c r="Q1579" s="4"/>
      <c r="R1579" s="4"/>
      <c r="S1579" s="4"/>
      <c r="T1579" s="4">
        <v>-111702.34999</v>
      </c>
      <c r="U1579" s="2">
        <f t="shared" si="25"/>
        <v>-111702.34999</v>
      </c>
    </row>
    <row r="1580" spans="1:21" hidden="1" x14ac:dyDescent="0.25">
      <c r="A1580" s="3" t="s">
        <v>48</v>
      </c>
      <c r="B1580" t="s">
        <v>22</v>
      </c>
      <c r="C1580" t="s">
        <v>51</v>
      </c>
      <c r="D1580" t="s">
        <v>42</v>
      </c>
      <c r="E1580" t="s">
        <v>679</v>
      </c>
      <c r="F1580" t="s">
        <v>719</v>
      </c>
      <c r="G1580" t="s">
        <v>720</v>
      </c>
      <c r="H1580" t="s">
        <v>42</v>
      </c>
      <c r="I1580" t="s">
        <v>94</v>
      </c>
      <c r="J1580" t="s">
        <v>712</v>
      </c>
      <c r="K1580" t="s">
        <v>721</v>
      </c>
      <c r="L1580" t="s">
        <v>26</v>
      </c>
      <c r="M1580" t="s">
        <v>26</v>
      </c>
      <c r="N1580" s="4"/>
      <c r="O1580" s="4"/>
      <c r="P1580" s="4"/>
      <c r="Q1580" s="4"/>
      <c r="R1580" s="4"/>
      <c r="S1580" s="4"/>
      <c r="T1580" s="4">
        <v>-31415.99999</v>
      </c>
      <c r="U1580" s="2">
        <f t="shared" si="25"/>
        <v>-31415.99999</v>
      </c>
    </row>
    <row r="1581" spans="1:21" hidden="1" x14ac:dyDescent="0.25">
      <c r="A1581" s="3" t="s">
        <v>48</v>
      </c>
      <c r="B1581" t="s">
        <v>22</v>
      </c>
      <c r="C1581" t="s">
        <v>51</v>
      </c>
      <c r="D1581" t="s">
        <v>42</v>
      </c>
      <c r="E1581" t="s">
        <v>679</v>
      </c>
      <c r="F1581" t="s">
        <v>26</v>
      </c>
      <c r="G1581" t="s">
        <v>26</v>
      </c>
      <c r="H1581" t="s">
        <v>42</v>
      </c>
      <c r="I1581" t="s">
        <v>94</v>
      </c>
      <c r="J1581" t="s">
        <v>722</v>
      </c>
      <c r="K1581" t="s">
        <v>723</v>
      </c>
      <c r="L1581" t="s">
        <v>26</v>
      </c>
      <c r="M1581" t="s">
        <v>26</v>
      </c>
      <c r="N1581" s="4"/>
      <c r="O1581" s="4"/>
      <c r="P1581" s="4"/>
      <c r="Q1581" s="4"/>
      <c r="R1581" s="4"/>
      <c r="S1581" s="4"/>
      <c r="T1581" s="4">
        <v>9.9999999999999991E-5</v>
      </c>
      <c r="U1581" s="2">
        <f t="shared" si="25"/>
        <v>9.9999999999999991E-5</v>
      </c>
    </row>
    <row r="1582" spans="1:21" hidden="1" x14ac:dyDescent="0.25">
      <c r="A1582" s="3" t="s">
        <v>48</v>
      </c>
      <c r="B1582" t="s">
        <v>22</v>
      </c>
      <c r="C1582" t="s">
        <v>51</v>
      </c>
      <c r="D1582" t="s">
        <v>42</v>
      </c>
      <c r="E1582" t="s">
        <v>679</v>
      </c>
      <c r="F1582" t="s">
        <v>26</v>
      </c>
      <c r="G1582" t="s">
        <v>26</v>
      </c>
      <c r="H1582" t="s">
        <v>42</v>
      </c>
      <c r="I1582" t="s">
        <v>94</v>
      </c>
      <c r="J1582" t="s">
        <v>706</v>
      </c>
      <c r="K1582" t="s">
        <v>724</v>
      </c>
      <c r="L1582" t="s">
        <v>26</v>
      </c>
      <c r="M1582" t="s">
        <v>26</v>
      </c>
      <c r="N1582" s="4"/>
      <c r="O1582" s="4"/>
      <c r="P1582" s="4"/>
      <c r="Q1582" s="4"/>
      <c r="R1582" s="4"/>
      <c r="S1582" s="4"/>
      <c r="T1582" s="4">
        <v>19877.230100000001</v>
      </c>
      <c r="U1582" s="2">
        <f t="shared" si="25"/>
        <v>19877.230100000001</v>
      </c>
    </row>
    <row r="1583" spans="1:21" hidden="1" x14ac:dyDescent="0.25">
      <c r="A1583" s="3" t="s">
        <v>48</v>
      </c>
      <c r="B1583" t="s">
        <v>22</v>
      </c>
      <c r="C1583" t="s">
        <v>51</v>
      </c>
      <c r="D1583" t="s">
        <v>42</v>
      </c>
      <c r="E1583" t="s">
        <v>679</v>
      </c>
      <c r="F1583" t="s">
        <v>26</v>
      </c>
      <c r="G1583" t="s">
        <v>26</v>
      </c>
      <c r="H1583" t="s">
        <v>42</v>
      </c>
      <c r="I1583" t="s">
        <v>94</v>
      </c>
      <c r="J1583" t="s">
        <v>710</v>
      </c>
      <c r="K1583" t="s">
        <v>725</v>
      </c>
      <c r="L1583" t="s">
        <v>26</v>
      </c>
      <c r="M1583" t="s">
        <v>26</v>
      </c>
      <c r="N1583" s="4"/>
      <c r="O1583" s="4"/>
      <c r="P1583" s="4"/>
      <c r="Q1583" s="4"/>
      <c r="R1583" s="4"/>
      <c r="S1583" s="4"/>
      <c r="T1583" s="4">
        <v>16776.140100000001</v>
      </c>
      <c r="U1583" s="2">
        <f t="shared" si="25"/>
        <v>16776.140100000001</v>
      </c>
    </row>
    <row r="1584" spans="1:21" hidden="1" x14ac:dyDescent="0.25">
      <c r="A1584" s="3" t="s">
        <v>48</v>
      </c>
      <c r="B1584" t="s">
        <v>22</v>
      </c>
      <c r="C1584" t="s">
        <v>51</v>
      </c>
      <c r="D1584" t="s">
        <v>42</v>
      </c>
      <c r="E1584" t="s">
        <v>679</v>
      </c>
      <c r="F1584" t="s">
        <v>26</v>
      </c>
      <c r="G1584" t="s">
        <v>26</v>
      </c>
      <c r="H1584" t="s">
        <v>42</v>
      </c>
      <c r="I1584" t="s">
        <v>94</v>
      </c>
      <c r="J1584" t="s">
        <v>392</v>
      </c>
      <c r="K1584" t="s">
        <v>395</v>
      </c>
      <c r="L1584" t="s">
        <v>26</v>
      </c>
      <c r="M1584" t="s">
        <v>26</v>
      </c>
      <c r="N1584" s="4"/>
      <c r="O1584" s="4"/>
      <c r="P1584" s="4"/>
      <c r="Q1584" s="4"/>
      <c r="R1584" s="4"/>
      <c r="S1584" s="4"/>
      <c r="T1584" s="4">
        <v>-10027.50999</v>
      </c>
      <c r="U1584" s="2">
        <f t="shared" si="25"/>
        <v>-10027.50999</v>
      </c>
    </row>
    <row r="1585" spans="1:21" hidden="1" x14ac:dyDescent="0.25">
      <c r="A1585" s="3" t="s">
        <v>48</v>
      </c>
      <c r="B1585" t="s">
        <v>22</v>
      </c>
      <c r="C1585" t="s">
        <v>51</v>
      </c>
      <c r="D1585" t="s">
        <v>42</v>
      </c>
      <c r="E1585" t="s">
        <v>679</v>
      </c>
      <c r="F1585" t="s">
        <v>26</v>
      </c>
      <c r="G1585" t="s">
        <v>26</v>
      </c>
      <c r="H1585" t="s">
        <v>42</v>
      </c>
      <c r="I1585" t="s">
        <v>94</v>
      </c>
      <c r="J1585" t="s">
        <v>714</v>
      </c>
      <c r="K1585" t="s">
        <v>726</v>
      </c>
      <c r="L1585" t="s">
        <v>26</v>
      </c>
      <c r="M1585" t="s">
        <v>26</v>
      </c>
      <c r="N1585" s="4"/>
      <c r="O1585" s="4"/>
      <c r="P1585" s="4"/>
      <c r="Q1585" s="4"/>
      <c r="R1585" s="4"/>
      <c r="S1585" s="4"/>
      <c r="T1585" s="4">
        <v>-7299.9999900000003</v>
      </c>
      <c r="U1585" s="2">
        <f t="shared" si="25"/>
        <v>-7299.9999900000003</v>
      </c>
    </row>
    <row r="1586" spans="1:21" hidden="1" x14ac:dyDescent="0.25">
      <c r="A1586" s="3" t="s">
        <v>48</v>
      </c>
      <c r="B1586" t="s">
        <v>22</v>
      </c>
      <c r="C1586" t="s">
        <v>51</v>
      </c>
      <c r="D1586" t="s">
        <v>42</v>
      </c>
      <c r="E1586" t="s">
        <v>679</v>
      </c>
      <c r="F1586" t="s">
        <v>26</v>
      </c>
      <c r="G1586" t="s">
        <v>26</v>
      </c>
      <c r="H1586" t="s">
        <v>42</v>
      </c>
      <c r="I1586" t="s">
        <v>94</v>
      </c>
      <c r="J1586" t="s">
        <v>396</v>
      </c>
      <c r="K1586" t="s">
        <v>397</v>
      </c>
      <c r="L1586" t="s">
        <v>26</v>
      </c>
      <c r="M1586" t="s">
        <v>26</v>
      </c>
      <c r="N1586" s="4"/>
      <c r="O1586" s="4"/>
      <c r="P1586" s="4"/>
      <c r="Q1586" s="4"/>
      <c r="R1586" s="4"/>
      <c r="S1586" s="4"/>
      <c r="T1586" s="4">
        <v>16684.750100000001</v>
      </c>
      <c r="U1586" s="2">
        <f t="shared" si="25"/>
        <v>16684.750100000001</v>
      </c>
    </row>
    <row r="1587" spans="1:21" hidden="1" x14ac:dyDescent="0.25">
      <c r="A1587" s="3" t="s">
        <v>48</v>
      </c>
      <c r="B1587" t="s">
        <v>22</v>
      </c>
      <c r="C1587" t="s">
        <v>51</v>
      </c>
      <c r="D1587" t="s">
        <v>42</v>
      </c>
      <c r="E1587" t="s">
        <v>679</v>
      </c>
      <c r="F1587" t="s">
        <v>26</v>
      </c>
      <c r="G1587" t="s">
        <v>26</v>
      </c>
      <c r="H1587" t="s">
        <v>42</v>
      </c>
      <c r="I1587" t="s">
        <v>94</v>
      </c>
      <c r="J1587" t="s">
        <v>398</v>
      </c>
      <c r="K1587" t="s">
        <v>399</v>
      </c>
      <c r="L1587" t="s">
        <v>26</v>
      </c>
      <c r="M1587" t="s">
        <v>26</v>
      </c>
      <c r="N1587" s="4"/>
      <c r="O1587" s="4"/>
      <c r="P1587" s="4"/>
      <c r="Q1587" s="4"/>
      <c r="R1587" s="4"/>
      <c r="S1587" s="4"/>
      <c r="T1587" s="4">
        <v>-49221.229990000007</v>
      </c>
      <c r="U1587" s="2">
        <f t="shared" si="25"/>
        <v>-49221.229990000007</v>
      </c>
    </row>
    <row r="1588" spans="1:21" hidden="1" x14ac:dyDescent="0.25">
      <c r="A1588" s="3" t="s">
        <v>48</v>
      </c>
      <c r="B1588" t="s">
        <v>22</v>
      </c>
      <c r="C1588" t="s">
        <v>51</v>
      </c>
      <c r="D1588" t="s">
        <v>42</v>
      </c>
      <c r="E1588" t="s">
        <v>679</v>
      </c>
      <c r="F1588" t="s">
        <v>26</v>
      </c>
      <c r="G1588" t="s">
        <v>26</v>
      </c>
      <c r="H1588" t="s">
        <v>42</v>
      </c>
      <c r="I1588" t="s">
        <v>94</v>
      </c>
      <c r="J1588" t="s">
        <v>400</v>
      </c>
      <c r="K1588" t="s">
        <v>401</v>
      </c>
      <c r="L1588" t="s">
        <v>26</v>
      </c>
      <c r="M1588" t="s">
        <v>26</v>
      </c>
      <c r="N1588" s="4"/>
      <c r="O1588" s="4"/>
      <c r="P1588" s="4"/>
      <c r="Q1588" s="4"/>
      <c r="R1588" s="4"/>
      <c r="S1588" s="4"/>
      <c r="T1588" s="4">
        <v>-22512.989989999998</v>
      </c>
      <c r="U1588" s="2">
        <f t="shared" si="25"/>
        <v>-22512.989989999998</v>
      </c>
    </row>
    <row r="1589" spans="1:21" hidden="1" x14ac:dyDescent="0.25">
      <c r="A1589" s="3" t="s">
        <v>48</v>
      </c>
      <c r="B1589" t="s">
        <v>22</v>
      </c>
      <c r="C1589" t="s">
        <v>128</v>
      </c>
      <c r="D1589" t="s">
        <v>42</v>
      </c>
      <c r="E1589" t="s">
        <v>679</v>
      </c>
      <c r="F1589" t="s">
        <v>687</v>
      </c>
      <c r="G1589" t="s">
        <v>688</v>
      </c>
      <c r="H1589" t="s">
        <v>42</v>
      </c>
      <c r="I1589" t="s">
        <v>94</v>
      </c>
      <c r="J1589" t="s">
        <v>689</v>
      </c>
      <c r="K1589" t="s">
        <v>716</v>
      </c>
      <c r="L1589" t="s">
        <v>26</v>
      </c>
      <c r="M1589" t="s">
        <v>26</v>
      </c>
      <c r="N1589" s="4"/>
      <c r="O1589" s="4"/>
      <c r="P1589" s="4"/>
      <c r="Q1589" s="4"/>
      <c r="R1589" s="4"/>
      <c r="S1589" s="4"/>
      <c r="T1589" s="4">
        <v>-99204.219989999998</v>
      </c>
      <c r="U1589" s="2">
        <f t="shared" si="25"/>
        <v>-99204.219989999998</v>
      </c>
    </row>
    <row r="1590" spans="1:21" hidden="1" x14ac:dyDescent="0.25">
      <c r="A1590" s="3" t="s">
        <v>48</v>
      </c>
      <c r="B1590" t="s">
        <v>22</v>
      </c>
      <c r="C1590" t="s">
        <v>128</v>
      </c>
      <c r="D1590" t="s">
        <v>42</v>
      </c>
      <c r="E1590" t="s">
        <v>679</v>
      </c>
      <c r="F1590" t="s">
        <v>695</v>
      </c>
      <c r="G1590" t="s">
        <v>696</v>
      </c>
      <c r="H1590" t="s">
        <v>42</v>
      </c>
      <c r="I1590" t="s">
        <v>94</v>
      </c>
      <c r="J1590" t="s">
        <v>697</v>
      </c>
      <c r="K1590" t="s">
        <v>717</v>
      </c>
      <c r="L1590" t="s">
        <v>26</v>
      </c>
      <c r="M1590" t="s">
        <v>26</v>
      </c>
      <c r="N1590" s="4"/>
      <c r="O1590" s="4"/>
      <c r="P1590" s="4"/>
      <c r="Q1590" s="4"/>
      <c r="R1590" s="4"/>
      <c r="S1590" s="4"/>
      <c r="T1590" s="4">
        <v>-226520.97998</v>
      </c>
      <c r="U1590" s="2">
        <f t="shared" si="25"/>
        <v>-226520.97998</v>
      </c>
    </row>
    <row r="1591" spans="1:21" hidden="1" x14ac:dyDescent="0.25">
      <c r="A1591" s="3" t="s">
        <v>48</v>
      </c>
      <c r="B1591" t="s">
        <v>22</v>
      </c>
      <c r="C1591" t="s">
        <v>128</v>
      </c>
      <c r="D1591" t="s">
        <v>42</v>
      </c>
      <c r="E1591" t="s">
        <v>679</v>
      </c>
      <c r="F1591" t="s">
        <v>719</v>
      </c>
      <c r="G1591" t="s">
        <v>720</v>
      </c>
      <c r="H1591" t="s">
        <v>42</v>
      </c>
      <c r="I1591" t="s">
        <v>94</v>
      </c>
      <c r="J1591" t="s">
        <v>712</v>
      </c>
      <c r="K1591" t="s">
        <v>721</v>
      </c>
      <c r="L1591" t="s">
        <v>26</v>
      </c>
      <c r="M1591" t="s">
        <v>26</v>
      </c>
      <c r="N1591" s="4"/>
      <c r="O1591" s="4"/>
      <c r="P1591" s="4"/>
      <c r="Q1591" s="4"/>
      <c r="R1591" s="4"/>
      <c r="S1591" s="4"/>
      <c r="T1591" s="4">
        <v>-62866.169989999988</v>
      </c>
      <c r="U1591" s="2">
        <f t="shared" si="25"/>
        <v>-62866.169989999988</v>
      </c>
    </row>
    <row r="1592" spans="1:21" hidden="1" x14ac:dyDescent="0.25">
      <c r="A1592" s="3" t="s">
        <v>48</v>
      </c>
      <c r="B1592" t="s">
        <v>22</v>
      </c>
      <c r="C1592" t="s">
        <v>128</v>
      </c>
      <c r="D1592" t="s">
        <v>42</v>
      </c>
      <c r="E1592" t="s">
        <v>679</v>
      </c>
      <c r="F1592" t="s">
        <v>26</v>
      </c>
      <c r="G1592" t="s">
        <v>26</v>
      </c>
      <c r="H1592" t="s">
        <v>42</v>
      </c>
      <c r="I1592" t="s">
        <v>94</v>
      </c>
      <c r="J1592" t="s">
        <v>402</v>
      </c>
      <c r="K1592" t="s">
        <v>403</v>
      </c>
      <c r="L1592" t="s">
        <v>26</v>
      </c>
      <c r="M1592" t="s">
        <v>26</v>
      </c>
      <c r="N1592" s="4"/>
      <c r="O1592" s="4"/>
      <c r="P1592" s="4"/>
      <c r="Q1592" s="4"/>
      <c r="R1592" s="4"/>
      <c r="S1592" s="4"/>
      <c r="T1592" s="4">
        <v>-123827.99999</v>
      </c>
      <c r="U1592" s="2">
        <f t="shared" si="25"/>
        <v>-123827.99999</v>
      </c>
    </row>
    <row r="1593" spans="1:21" hidden="1" x14ac:dyDescent="0.25">
      <c r="A1593" s="3" t="s">
        <v>48</v>
      </c>
      <c r="B1593" t="s">
        <v>22</v>
      </c>
      <c r="C1593" t="s">
        <v>128</v>
      </c>
      <c r="D1593" t="s">
        <v>42</v>
      </c>
      <c r="E1593" t="s">
        <v>679</v>
      </c>
      <c r="F1593" t="s">
        <v>26</v>
      </c>
      <c r="G1593" t="s">
        <v>26</v>
      </c>
      <c r="H1593" t="s">
        <v>42</v>
      </c>
      <c r="I1593" t="s">
        <v>94</v>
      </c>
      <c r="J1593" t="s">
        <v>710</v>
      </c>
      <c r="K1593" t="s">
        <v>725</v>
      </c>
      <c r="L1593" t="s">
        <v>26</v>
      </c>
      <c r="M1593" t="s">
        <v>26</v>
      </c>
      <c r="N1593" s="4"/>
      <c r="O1593" s="4"/>
      <c r="P1593" s="4"/>
      <c r="Q1593" s="4"/>
      <c r="R1593" s="4"/>
      <c r="S1593" s="4"/>
      <c r="T1593" s="4">
        <v>-49704.959990000003</v>
      </c>
      <c r="U1593" s="2">
        <f t="shared" si="25"/>
        <v>-49704.959990000003</v>
      </c>
    </row>
    <row r="1594" spans="1:21" hidden="1" x14ac:dyDescent="0.25">
      <c r="A1594" s="3" t="s">
        <v>48</v>
      </c>
      <c r="B1594" t="s">
        <v>22</v>
      </c>
      <c r="C1594" t="s">
        <v>128</v>
      </c>
      <c r="D1594" t="s">
        <v>42</v>
      </c>
      <c r="E1594" t="s">
        <v>679</v>
      </c>
      <c r="F1594" t="s">
        <v>26</v>
      </c>
      <c r="G1594" t="s">
        <v>26</v>
      </c>
      <c r="H1594" t="s">
        <v>42</v>
      </c>
      <c r="I1594" t="s">
        <v>94</v>
      </c>
      <c r="J1594" t="s">
        <v>392</v>
      </c>
      <c r="K1594" t="s">
        <v>395</v>
      </c>
      <c r="L1594" t="s">
        <v>26</v>
      </c>
      <c r="M1594" t="s">
        <v>26</v>
      </c>
      <c r="N1594" s="4"/>
      <c r="O1594" s="4"/>
      <c r="P1594" s="4"/>
      <c r="Q1594" s="4"/>
      <c r="R1594" s="4"/>
      <c r="S1594" s="4"/>
      <c r="T1594" s="4">
        <v>-10953.779990000001</v>
      </c>
      <c r="U1594" s="2">
        <f t="shared" si="25"/>
        <v>-10953.779990000001</v>
      </c>
    </row>
    <row r="1595" spans="1:21" hidden="1" x14ac:dyDescent="0.25">
      <c r="A1595" s="3" t="s">
        <v>48</v>
      </c>
      <c r="B1595" t="s">
        <v>22</v>
      </c>
      <c r="C1595" t="s">
        <v>128</v>
      </c>
      <c r="D1595" t="s">
        <v>42</v>
      </c>
      <c r="E1595" t="s">
        <v>679</v>
      </c>
      <c r="F1595" t="s">
        <v>26</v>
      </c>
      <c r="G1595" t="s">
        <v>26</v>
      </c>
      <c r="H1595" t="s">
        <v>42</v>
      </c>
      <c r="I1595" t="s">
        <v>94</v>
      </c>
      <c r="J1595" t="s">
        <v>396</v>
      </c>
      <c r="K1595" t="s">
        <v>397</v>
      </c>
      <c r="L1595" t="s">
        <v>26</v>
      </c>
      <c r="M1595" t="s">
        <v>26</v>
      </c>
      <c r="N1595" s="4"/>
      <c r="O1595" s="4"/>
      <c r="P1595" s="4"/>
      <c r="Q1595" s="4"/>
      <c r="R1595" s="4"/>
      <c r="S1595" s="4"/>
      <c r="T1595" s="4">
        <v>-1551.4599900000001</v>
      </c>
      <c r="U1595" s="2">
        <f t="shared" si="25"/>
        <v>-1551.4599900000001</v>
      </c>
    </row>
    <row r="1596" spans="1:21" hidden="1" x14ac:dyDescent="0.25">
      <c r="A1596" s="3" t="s">
        <v>48</v>
      </c>
      <c r="B1596" t="s">
        <v>22</v>
      </c>
      <c r="C1596" t="s">
        <v>128</v>
      </c>
      <c r="D1596" t="s">
        <v>42</v>
      </c>
      <c r="E1596" t="s">
        <v>679</v>
      </c>
      <c r="F1596" t="s">
        <v>26</v>
      </c>
      <c r="G1596" t="s">
        <v>26</v>
      </c>
      <c r="H1596" t="s">
        <v>42</v>
      </c>
      <c r="I1596" t="s">
        <v>94</v>
      </c>
      <c r="J1596" t="s">
        <v>398</v>
      </c>
      <c r="K1596" t="s">
        <v>399</v>
      </c>
      <c r="L1596" t="s">
        <v>26</v>
      </c>
      <c r="M1596" t="s">
        <v>26</v>
      </c>
      <c r="N1596" s="4"/>
      <c r="O1596" s="4"/>
      <c r="P1596" s="4"/>
      <c r="Q1596" s="4"/>
      <c r="R1596" s="4"/>
      <c r="S1596" s="4"/>
      <c r="T1596" s="4">
        <v>-31765.669989999999</v>
      </c>
      <c r="U1596" s="2">
        <f t="shared" si="25"/>
        <v>-31765.669989999999</v>
      </c>
    </row>
    <row r="1597" spans="1:21" hidden="1" x14ac:dyDescent="0.25">
      <c r="A1597" s="3" t="s">
        <v>48</v>
      </c>
      <c r="B1597" t="s">
        <v>22</v>
      </c>
      <c r="C1597" t="s">
        <v>128</v>
      </c>
      <c r="D1597" t="s">
        <v>42</v>
      </c>
      <c r="E1597" t="s">
        <v>679</v>
      </c>
      <c r="F1597" t="s">
        <v>26</v>
      </c>
      <c r="G1597" t="s">
        <v>26</v>
      </c>
      <c r="H1597" t="s">
        <v>42</v>
      </c>
      <c r="I1597" t="s">
        <v>94</v>
      </c>
      <c r="J1597" t="s">
        <v>400</v>
      </c>
      <c r="K1597" t="s">
        <v>401</v>
      </c>
      <c r="L1597" t="s">
        <v>26</v>
      </c>
      <c r="M1597" t="s">
        <v>26</v>
      </c>
      <c r="N1597" s="4"/>
      <c r="O1597" s="4"/>
      <c r="P1597" s="4"/>
      <c r="Q1597" s="4"/>
      <c r="R1597" s="4"/>
      <c r="S1597" s="4"/>
      <c r="T1597" s="4">
        <v>-14842.98999</v>
      </c>
      <c r="U1597" s="2">
        <f t="shared" si="25"/>
        <v>-14842.98999</v>
      </c>
    </row>
    <row r="1598" spans="1:21" hidden="1" x14ac:dyDescent="0.25">
      <c r="A1598" s="3" t="s">
        <v>48</v>
      </c>
      <c r="B1598" t="s">
        <v>22</v>
      </c>
      <c r="C1598" t="s">
        <v>85</v>
      </c>
      <c r="D1598" t="s">
        <v>42</v>
      </c>
      <c r="E1598" t="s">
        <v>679</v>
      </c>
      <c r="F1598" t="s">
        <v>86</v>
      </c>
      <c r="G1598" t="s">
        <v>87</v>
      </c>
      <c r="H1598" t="s">
        <v>92</v>
      </c>
      <c r="I1598" t="s">
        <v>93</v>
      </c>
      <c r="J1598" t="s">
        <v>727</v>
      </c>
      <c r="K1598" t="s">
        <v>26</v>
      </c>
      <c r="L1598" t="s">
        <v>26</v>
      </c>
      <c r="M1598" t="s">
        <v>26</v>
      </c>
      <c r="N1598" s="4"/>
      <c r="O1598" s="4"/>
      <c r="P1598" s="4"/>
      <c r="Q1598" s="4"/>
      <c r="R1598" s="4">
        <v>-6000000</v>
      </c>
      <c r="S1598" s="4"/>
      <c r="T1598" s="4"/>
      <c r="U1598" s="2">
        <f t="shared" si="25"/>
        <v>0</v>
      </c>
    </row>
    <row r="1599" spans="1:21" hidden="1" x14ac:dyDescent="0.25">
      <c r="A1599" s="3" t="s">
        <v>48</v>
      </c>
      <c r="B1599" t="s">
        <v>22</v>
      </c>
      <c r="C1599" t="s">
        <v>85</v>
      </c>
      <c r="D1599" t="s">
        <v>42</v>
      </c>
      <c r="E1599" t="s">
        <v>679</v>
      </c>
      <c r="F1599" t="s">
        <v>687</v>
      </c>
      <c r="G1599" t="s">
        <v>688</v>
      </c>
      <c r="H1599" t="s">
        <v>42</v>
      </c>
      <c r="I1599" t="s">
        <v>94</v>
      </c>
      <c r="J1599" t="s">
        <v>689</v>
      </c>
      <c r="K1599" t="s">
        <v>716</v>
      </c>
      <c r="L1599" t="s">
        <v>26</v>
      </c>
      <c r="M1599" t="s">
        <v>26</v>
      </c>
      <c r="N1599" s="4"/>
      <c r="O1599" s="4"/>
      <c r="P1599" s="4"/>
      <c r="Q1599" s="4"/>
      <c r="R1599" s="4"/>
      <c r="S1599" s="4"/>
      <c r="T1599" s="4">
        <v>-713096.52999000007</v>
      </c>
      <c r="U1599" s="2">
        <f t="shared" si="25"/>
        <v>-713096.52999000007</v>
      </c>
    </row>
    <row r="1600" spans="1:21" hidden="1" x14ac:dyDescent="0.25">
      <c r="A1600" s="3" t="s">
        <v>48</v>
      </c>
      <c r="B1600" t="s">
        <v>22</v>
      </c>
      <c r="C1600" t="s">
        <v>85</v>
      </c>
      <c r="D1600" t="s">
        <v>42</v>
      </c>
      <c r="E1600" t="s">
        <v>679</v>
      </c>
      <c r="F1600" t="s">
        <v>691</v>
      </c>
      <c r="G1600" t="s">
        <v>692</v>
      </c>
      <c r="H1600" t="s">
        <v>42</v>
      </c>
      <c r="I1600" t="s">
        <v>94</v>
      </c>
      <c r="J1600" t="s">
        <v>693</v>
      </c>
      <c r="K1600" t="s">
        <v>728</v>
      </c>
      <c r="L1600" t="s">
        <v>26</v>
      </c>
      <c r="M1600" t="s">
        <v>26</v>
      </c>
      <c r="N1600" s="4"/>
      <c r="O1600" s="4"/>
      <c r="P1600" s="4"/>
      <c r="Q1600" s="4"/>
      <c r="R1600" s="4"/>
      <c r="S1600" s="4"/>
      <c r="T1600" s="4">
        <v>-318145.25998999999</v>
      </c>
      <c r="U1600" s="2">
        <f t="shared" si="25"/>
        <v>-318145.25998999999</v>
      </c>
    </row>
    <row r="1601" spans="1:21" hidden="1" x14ac:dyDescent="0.25">
      <c r="A1601" s="3" t="s">
        <v>48</v>
      </c>
      <c r="B1601" t="s">
        <v>22</v>
      </c>
      <c r="C1601" t="s">
        <v>85</v>
      </c>
      <c r="D1601" t="s">
        <v>42</v>
      </c>
      <c r="E1601" t="s">
        <v>679</v>
      </c>
      <c r="F1601" t="s">
        <v>695</v>
      </c>
      <c r="G1601" t="s">
        <v>696</v>
      </c>
      <c r="H1601" t="s">
        <v>42</v>
      </c>
      <c r="I1601" t="s">
        <v>94</v>
      </c>
      <c r="J1601" t="s">
        <v>697</v>
      </c>
      <c r="K1601" t="s">
        <v>717</v>
      </c>
      <c r="L1601" t="s">
        <v>26</v>
      </c>
      <c r="M1601" t="s">
        <v>26</v>
      </c>
      <c r="N1601" s="4"/>
      <c r="O1601" s="4"/>
      <c r="P1601" s="4"/>
      <c r="Q1601" s="4"/>
      <c r="R1601" s="4"/>
      <c r="S1601" s="4"/>
      <c r="T1601" s="4">
        <v>-54981.859989999997</v>
      </c>
      <c r="U1601" s="2">
        <f t="shared" si="25"/>
        <v>-54981.859989999997</v>
      </c>
    </row>
    <row r="1602" spans="1:21" hidden="1" x14ac:dyDescent="0.25">
      <c r="A1602" s="3" t="s">
        <v>48</v>
      </c>
      <c r="B1602" t="s">
        <v>22</v>
      </c>
      <c r="C1602" t="s">
        <v>85</v>
      </c>
      <c r="D1602" t="s">
        <v>42</v>
      </c>
      <c r="E1602" t="s">
        <v>679</v>
      </c>
      <c r="F1602" t="s">
        <v>699</v>
      </c>
      <c r="G1602" t="s">
        <v>700</v>
      </c>
      <c r="H1602" t="s">
        <v>42</v>
      </c>
      <c r="I1602" t="s">
        <v>94</v>
      </c>
      <c r="J1602" t="s">
        <v>701</v>
      </c>
      <c r="K1602" t="s">
        <v>729</v>
      </c>
      <c r="L1602" t="s">
        <v>26</v>
      </c>
      <c r="M1602" t="s">
        <v>26</v>
      </c>
      <c r="N1602" s="4"/>
      <c r="O1602" s="4"/>
      <c r="P1602" s="4"/>
      <c r="Q1602" s="4"/>
      <c r="R1602" s="4"/>
      <c r="S1602" s="4"/>
      <c r="T1602" s="4">
        <v>-20173.559990000002</v>
      </c>
      <c r="U1602" s="2">
        <f t="shared" si="25"/>
        <v>-20173.559990000002</v>
      </c>
    </row>
    <row r="1603" spans="1:21" hidden="1" x14ac:dyDescent="0.25">
      <c r="A1603" s="3" t="s">
        <v>48</v>
      </c>
      <c r="B1603" t="s">
        <v>22</v>
      </c>
      <c r="C1603" t="s">
        <v>85</v>
      </c>
      <c r="D1603" t="s">
        <v>42</v>
      </c>
      <c r="E1603" t="s">
        <v>679</v>
      </c>
      <c r="F1603" t="s">
        <v>699</v>
      </c>
      <c r="G1603" t="s">
        <v>700</v>
      </c>
      <c r="H1603" t="s">
        <v>42</v>
      </c>
      <c r="I1603" t="s">
        <v>94</v>
      </c>
      <c r="J1603" t="s">
        <v>703</v>
      </c>
      <c r="K1603" t="s">
        <v>718</v>
      </c>
      <c r="L1603" t="s">
        <v>26</v>
      </c>
      <c r="M1603" t="s">
        <v>26</v>
      </c>
      <c r="N1603" s="4"/>
      <c r="O1603" s="4"/>
      <c r="P1603" s="4"/>
      <c r="Q1603" s="4"/>
      <c r="R1603" s="4"/>
      <c r="S1603" s="4"/>
      <c r="T1603" s="4">
        <v>-104005.06999</v>
      </c>
      <c r="U1603" s="2">
        <f t="shared" si="25"/>
        <v>-104005.06999</v>
      </c>
    </row>
    <row r="1604" spans="1:21" hidden="1" x14ac:dyDescent="0.25">
      <c r="A1604" s="3" t="s">
        <v>48</v>
      </c>
      <c r="B1604" t="s">
        <v>22</v>
      </c>
      <c r="C1604" t="s">
        <v>85</v>
      </c>
      <c r="D1604" t="s">
        <v>42</v>
      </c>
      <c r="E1604" t="s">
        <v>679</v>
      </c>
      <c r="F1604" t="s">
        <v>719</v>
      </c>
      <c r="G1604" t="s">
        <v>720</v>
      </c>
      <c r="H1604" t="s">
        <v>42</v>
      </c>
      <c r="I1604" t="s">
        <v>94</v>
      </c>
      <c r="J1604" t="s">
        <v>712</v>
      </c>
      <c r="K1604" t="s">
        <v>721</v>
      </c>
      <c r="L1604" t="s">
        <v>26</v>
      </c>
      <c r="M1604" t="s">
        <v>26</v>
      </c>
      <c r="N1604" s="4"/>
      <c r="O1604" s="4"/>
      <c r="P1604" s="4"/>
      <c r="Q1604" s="4"/>
      <c r="R1604" s="4"/>
      <c r="S1604" s="4"/>
      <c r="T1604" s="4">
        <v>-89181.859989999997</v>
      </c>
      <c r="U1604" s="2">
        <f t="shared" si="25"/>
        <v>-89181.859989999997</v>
      </c>
    </row>
    <row r="1605" spans="1:21" hidden="1" x14ac:dyDescent="0.25">
      <c r="A1605" s="3" t="s">
        <v>48</v>
      </c>
      <c r="B1605" t="s">
        <v>22</v>
      </c>
      <c r="C1605" t="s">
        <v>85</v>
      </c>
      <c r="D1605" t="s">
        <v>42</v>
      </c>
      <c r="E1605" t="s">
        <v>679</v>
      </c>
      <c r="F1605" t="s">
        <v>26</v>
      </c>
      <c r="G1605" t="s">
        <v>26</v>
      </c>
      <c r="H1605" t="s">
        <v>42</v>
      </c>
      <c r="I1605" t="s">
        <v>94</v>
      </c>
      <c r="J1605" t="s">
        <v>402</v>
      </c>
      <c r="K1605" t="s">
        <v>403</v>
      </c>
      <c r="L1605" t="s">
        <v>26</v>
      </c>
      <c r="M1605" t="s">
        <v>26</v>
      </c>
      <c r="N1605" s="4"/>
      <c r="O1605" s="4"/>
      <c r="P1605" s="4"/>
      <c r="Q1605" s="4"/>
      <c r="R1605" s="4"/>
      <c r="S1605" s="4"/>
      <c r="T1605" s="4">
        <v>-18329.399990000002</v>
      </c>
      <c r="U1605" s="2">
        <f t="shared" si="25"/>
        <v>-18329.399990000002</v>
      </c>
    </row>
    <row r="1606" spans="1:21" hidden="1" x14ac:dyDescent="0.25">
      <c r="A1606" s="3" t="s">
        <v>48</v>
      </c>
      <c r="B1606" t="s">
        <v>22</v>
      </c>
      <c r="C1606" t="s">
        <v>85</v>
      </c>
      <c r="D1606" t="s">
        <v>42</v>
      </c>
      <c r="E1606" t="s">
        <v>679</v>
      </c>
      <c r="F1606" t="s">
        <v>26</v>
      </c>
      <c r="G1606" t="s">
        <v>26</v>
      </c>
      <c r="H1606" t="s">
        <v>42</v>
      </c>
      <c r="I1606" t="s">
        <v>94</v>
      </c>
      <c r="J1606" t="s">
        <v>706</v>
      </c>
      <c r="K1606" t="s">
        <v>724</v>
      </c>
      <c r="L1606" t="s">
        <v>26</v>
      </c>
      <c r="M1606" t="s">
        <v>26</v>
      </c>
      <c r="N1606" s="4"/>
      <c r="O1606" s="4"/>
      <c r="P1606" s="4"/>
      <c r="Q1606" s="4"/>
      <c r="R1606" s="4"/>
      <c r="S1606" s="4"/>
      <c r="T1606" s="4">
        <v>-3123.1399799999931</v>
      </c>
      <c r="U1606" s="2">
        <f t="shared" si="25"/>
        <v>-3123.1399799999931</v>
      </c>
    </row>
    <row r="1607" spans="1:21" hidden="1" x14ac:dyDescent="0.25">
      <c r="A1607" s="3" t="s">
        <v>48</v>
      </c>
      <c r="B1607" t="s">
        <v>22</v>
      </c>
      <c r="C1607" t="s">
        <v>85</v>
      </c>
      <c r="D1607" t="s">
        <v>42</v>
      </c>
      <c r="E1607" t="s">
        <v>679</v>
      </c>
      <c r="F1607" t="s">
        <v>26</v>
      </c>
      <c r="G1607" t="s">
        <v>26</v>
      </c>
      <c r="H1607" t="s">
        <v>42</v>
      </c>
      <c r="I1607" t="s">
        <v>94</v>
      </c>
      <c r="J1607" t="s">
        <v>708</v>
      </c>
      <c r="K1607" t="s">
        <v>730</v>
      </c>
      <c r="L1607" t="s">
        <v>26</v>
      </c>
      <c r="M1607" t="s">
        <v>26</v>
      </c>
      <c r="N1607" s="4"/>
      <c r="O1607" s="4"/>
      <c r="P1607" s="4"/>
      <c r="Q1607" s="4"/>
      <c r="R1607" s="4"/>
      <c r="S1607" s="4"/>
      <c r="T1607" s="4">
        <v>-11492.74999</v>
      </c>
      <c r="U1607" s="2">
        <f t="shared" si="25"/>
        <v>-11492.74999</v>
      </c>
    </row>
    <row r="1608" spans="1:21" hidden="1" x14ac:dyDescent="0.25">
      <c r="A1608" s="3" t="s">
        <v>48</v>
      </c>
      <c r="B1608" t="s">
        <v>22</v>
      </c>
      <c r="C1608" t="s">
        <v>85</v>
      </c>
      <c r="D1608" t="s">
        <v>42</v>
      </c>
      <c r="E1608" t="s">
        <v>679</v>
      </c>
      <c r="F1608" t="s">
        <v>26</v>
      </c>
      <c r="G1608" t="s">
        <v>26</v>
      </c>
      <c r="H1608" t="s">
        <v>42</v>
      </c>
      <c r="I1608" t="s">
        <v>94</v>
      </c>
      <c r="J1608" t="s">
        <v>710</v>
      </c>
      <c r="K1608" t="s">
        <v>725</v>
      </c>
      <c r="L1608" t="s">
        <v>26</v>
      </c>
      <c r="M1608" t="s">
        <v>26</v>
      </c>
      <c r="N1608" s="4"/>
      <c r="O1608" s="4"/>
      <c r="P1608" s="4"/>
      <c r="Q1608" s="4"/>
      <c r="R1608" s="4"/>
      <c r="S1608" s="4"/>
      <c r="T1608" s="4">
        <v>-79670.239979999998</v>
      </c>
      <c r="U1608" s="2">
        <f t="shared" si="25"/>
        <v>-79670.239979999998</v>
      </c>
    </row>
    <row r="1609" spans="1:21" hidden="1" x14ac:dyDescent="0.25">
      <c r="A1609" s="3" t="s">
        <v>48</v>
      </c>
      <c r="B1609" t="s">
        <v>22</v>
      </c>
      <c r="C1609" t="s">
        <v>85</v>
      </c>
      <c r="D1609" t="s">
        <v>42</v>
      </c>
      <c r="E1609" t="s">
        <v>679</v>
      </c>
      <c r="F1609" t="s">
        <v>26</v>
      </c>
      <c r="G1609" t="s">
        <v>26</v>
      </c>
      <c r="H1609" t="s">
        <v>42</v>
      </c>
      <c r="I1609" t="s">
        <v>94</v>
      </c>
      <c r="J1609" t="s">
        <v>392</v>
      </c>
      <c r="K1609" t="s">
        <v>395</v>
      </c>
      <c r="L1609" t="s">
        <v>26</v>
      </c>
      <c r="M1609" t="s">
        <v>26</v>
      </c>
      <c r="N1609" s="4"/>
      <c r="O1609" s="4"/>
      <c r="P1609" s="4"/>
      <c r="Q1609" s="4"/>
      <c r="R1609" s="4"/>
      <c r="S1609" s="4"/>
      <c r="T1609" s="4">
        <v>-7620.2999900000023</v>
      </c>
      <c r="U1609" s="2">
        <f t="shared" si="25"/>
        <v>-7620.2999900000023</v>
      </c>
    </row>
    <row r="1610" spans="1:21" hidden="1" x14ac:dyDescent="0.25">
      <c r="A1610" s="3" t="s">
        <v>48</v>
      </c>
      <c r="B1610" t="s">
        <v>22</v>
      </c>
      <c r="C1610" t="s">
        <v>85</v>
      </c>
      <c r="D1610" t="s">
        <v>42</v>
      </c>
      <c r="E1610" t="s">
        <v>679</v>
      </c>
      <c r="F1610" t="s">
        <v>26</v>
      </c>
      <c r="G1610" t="s">
        <v>26</v>
      </c>
      <c r="H1610" t="s">
        <v>42</v>
      </c>
      <c r="I1610" t="s">
        <v>94</v>
      </c>
      <c r="J1610" t="s">
        <v>731</v>
      </c>
      <c r="K1610" t="s">
        <v>732</v>
      </c>
      <c r="L1610" t="s">
        <v>26</v>
      </c>
      <c r="M1610" t="s">
        <v>26</v>
      </c>
      <c r="N1610" s="4"/>
      <c r="O1610" s="4"/>
      <c r="P1610" s="4"/>
      <c r="Q1610" s="4"/>
      <c r="R1610" s="4"/>
      <c r="S1610" s="4"/>
      <c r="T1610" s="4">
        <v>-23707.599989999999</v>
      </c>
      <c r="U1610" s="2">
        <f t="shared" si="25"/>
        <v>-23707.599989999999</v>
      </c>
    </row>
    <row r="1611" spans="1:21" hidden="1" x14ac:dyDescent="0.25">
      <c r="A1611" s="3" t="s">
        <v>48</v>
      </c>
      <c r="B1611" t="s">
        <v>22</v>
      </c>
      <c r="C1611" t="s">
        <v>85</v>
      </c>
      <c r="D1611" t="s">
        <v>42</v>
      </c>
      <c r="E1611" t="s">
        <v>679</v>
      </c>
      <c r="F1611" t="s">
        <v>26</v>
      </c>
      <c r="G1611" t="s">
        <v>26</v>
      </c>
      <c r="H1611" t="s">
        <v>42</v>
      </c>
      <c r="I1611" t="s">
        <v>94</v>
      </c>
      <c r="J1611" t="s">
        <v>714</v>
      </c>
      <c r="K1611" t="s">
        <v>726</v>
      </c>
      <c r="L1611" t="s">
        <v>26</v>
      </c>
      <c r="M1611" t="s">
        <v>26</v>
      </c>
      <c r="N1611" s="4"/>
      <c r="O1611" s="4"/>
      <c r="P1611" s="4"/>
      <c r="Q1611" s="4"/>
      <c r="R1611" s="4"/>
      <c r="S1611" s="4"/>
      <c r="T1611" s="4">
        <v>-7299.9999900000003</v>
      </c>
      <c r="U1611" s="2">
        <f t="shared" si="25"/>
        <v>-7299.9999900000003</v>
      </c>
    </row>
    <row r="1612" spans="1:21" hidden="1" x14ac:dyDescent="0.25">
      <c r="A1612" s="3" t="s">
        <v>48</v>
      </c>
      <c r="B1612" t="s">
        <v>22</v>
      </c>
      <c r="C1612" t="s">
        <v>85</v>
      </c>
      <c r="D1612" t="s">
        <v>42</v>
      </c>
      <c r="E1612" t="s">
        <v>679</v>
      </c>
      <c r="F1612" t="s">
        <v>26</v>
      </c>
      <c r="G1612" t="s">
        <v>26</v>
      </c>
      <c r="H1612" t="s">
        <v>42</v>
      </c>
      <c r="I1612" t="s">
        <v>94</v>
      </c>
      <c r="J1612" t="s">
        <v>396</v>
      </c>
      <c r="K1612" t="s">
        <v>397</v>
      </c>
      <c r="L1612" t="s">
        <v>26</v>
      </c>
      <c r="M1612" t="s">
        <v>26</v>
      </c>
      <c r="N1612" s="4"/>
      <c r="O1612" s="4"/>
      <c r="P1612" s="4"/>
      <c r="Q1612" s="4"/>
      <c r="R1612" s="4"/>
      <c r="S1612" s="4"/>
      <c r="T1612" s="4">
        <v>-47160.90999</v>
      </c>
      <c r="U1612" s="2">
        <f t="shared" ref="U1612:U1675" si="26">T1612</f>
        <v>-47160.90999</v>
      </c>
    </row>
    <row r="1613" spans="1:21" hidden="1" x14ac:dyDescent="0.25">
      <c r="A1613" s="3" t="s">
        <v>48</v>
      </c>
      <c r="B1613" t="s">
        <v>22</v>
      </c>
      <c r="C1613" t="s">
        <v>85</v>
      </c>
      <c r="D1613" t="s">
        <v>42</v>
      </c>
      <c r="E1613" t="s">
        <v>679</v>
      </c>
      <c r="F1613" t="s">
        <v>26</v>
      </c>
      <c r="G1613" t="s">
        <v>26</v>
      </c>
      <c r="H1613" t="s">
        <v>42</v>
      </c>
      <c r="I1613" t="s">
        <v>94</v>
      </c>
      <c r="J1613" t="s">
        <v>398</v>
      </c>
      <c r="K1613" t="s">
        <v>399</v>
      </c>
      <c r="L1613" t="s">
        <v>26</v>
      </c>
      <c r="M1613" t="s">
        <v>26</v>
      </c>
      <c r="N1613" s="4"/>
      <c r="O1613" s="4"/>
      <c r="P1613" s="4"/>
      <c r="Q1613" s="4"/>
      <c r="R1613" s="4"/>
      <c r="S1613" s="4"/>
      <c r="T1613" s="4">
        <v>-26744.609990000012</v>
      </c>
      <c r="U1613" s="2">
        <f t="shared" si="26"/>
        <v>-26744.609990000012</v>
      </c>
    </row>
    <row r="1614" spans="1:21" hidden="1" x14ac:dyDescent="0.25">
      <c r="A1614" s="3" t="s">
        <v>48</v>
      </c>
      <c r="B1614" t="s">
        <v>22</v>
      </c>
      <c r="C1614" t="s">
        <v>85</v>
      </c>
      <c r="D1614" t="s">
        <v>42</v>
      </c>
      <c r="E1614" t="s">
        <v>679</v>
      </c>
      <c r="F1614" t="s">
        <v>26</v>
      </c>
      <c r="G1614" t="s">
        <v>26</v>
      </c>
      <c r="H1614" t="s">
        <v>42</v>
      </c>
      <c r="I1614" t="s">
        <v>94</v>
      </c>
      <c r="J1614" t="s">
        <v>400</v>
      </c>
      <c r="K1614" t="s">
        <v>401</v>
      </c>
      <c r="L1614" t="s">
        <v>26</v>
      </c>
      <c r="M1614" t="s">
        <v>26</v>
      </c>
      <c r="N1614" s="4"/>
      <c r="O1614" s="4"/>
      <c r="P1614" s="4"/>
      <c r="Q1614" s="4"/>
      <c r="R1614" s="4"/>
      <c r="S1614" s="4"/>
      <c r="T1614" s="4">
        <v>-31990.61999000001</v>
      </c>
      <c r="U1614" s="2">
        <f t="shared" si="26"/>
        <v>-31990.61999000001</v>
      </c>
    </row>
    <row r="1615" spans="1:21" hidden="1" x14ac:dyDescent="0.25">
      <c r="A1615" s="3" t="s">
        <v>48</v>
      </c>
      <c r="B1615" t="s">
        <v>22</v>
      </c>
      <c r="C1615" t="s">
        <v>155</v>
      </c>
      <c r="D1615" t="s">
        <v>42</v>
      </c>
      <c r="E1615" t="s">
        <v>679</v>
      </c>
      <c r="F1615" t="s">
        <v>687</v>
      </c>
      <c r="G1615" t="s">
        <v>688</v>
      </c>
      <c r="H1615" t="s">
        <v>42</v>
      </c>
      <c r="I1615" t="s">
        <v>94</v>
      </c>
      <c r="J1615" t="s">
        <v>689</v>
      </c>
      <c r="K1615" t="s">
        <v>716</v>
      </c>
      <c r="L1615" t="s">
        <v>26</v>
      </c>
      <c r="M1615" t="s">
        <v>26</v>
      </c>
      <c r="N1615" s="4"/>
      <c r="O1615" s="4"/>
      <c r="P1615" s="4"/>
      <c r="Q1615" s="4"/>
      <c r="R1615" s="4"/>
      <c r="S1615" s="4"/>
      <c r="T1615" s="4">
        <v>13971.4601</v>
      </c>
      <c r="U1615" s="2">
        <f t="shared" si="26"/>
        <v>13971.4601</v>
      </c>
    </row>
    <row r="1616" spans="1:21" hidden="1" x14ac:dyDescent="0.25">
      <c r="A1616" s="3" t="s">
        <v>48</v>
      </c>
      <c r="B1616" t="s">
        <v>22</v>
      </c>
      <c r="C1616" t="s">
        <v>155</v>
      </c>
      <c r="D1616" t="s">
        <v>42</v>
      </c>
      <c r="E1616" t="s">
        <v>679</v>
      </c>
      <c r="F1616" t="s">
        <v>695</v>
      </c>
      <c r="G1616" t="s">
        <v>696</v>
      </c>
      <c r="H1616" t="s">
        <v>42</v>
      </c>
      <c r="I1616" t="s">
        <v>94</v>
      </c>
      <c r="J1616" t="s">
        <v>697</v>
      </c>
      <c r="K1616" t="s">
        <v>717</v>
      </c>
      <c r="L1616" t="s">
        <v>26</v>
      </c>
      <c r="M1616" t="s">
        <v>26</v>
      </c>
      <c r="N1616" s="4"/>
      <c r="O1616" s="4"/>
      <c r="P1616" s="4"/>
      <c r="Q1616" s="4"/>
      <c r="R1616" s="4"/>
      <c r="S1616" s="4"/>
      <c r="T1616" s="4">
        <v>-90221.819990000004</v>
      </c>
      <c r="U1616" s="2">
        <f t="shared" si="26"/>
        <v>-90221.819990000004</v>
      </c>
    </row>
    <row r="1617" spans="1:21" hidden="1" x14ac:dyDescent="0.25">
      <c r="A1617" s="3" t="s">
        <v>48</v>
      </c>
      <c r="B1617" t="s">
        <v>22</v>
      </c>
      <c r="C1617" t="s">
        <v>155</v>
      </c>
      <c r="D1617" t="s">
        <v>42</v>
      </c>
      <c r="E1617" t="s">
        <v>679</v>
      </c>
      <c r="F1617" t="s">
        <v>719</v>
      </c>
      <c r="G1617" t="s">
        <v>720</v>
      </c>
      <c r="H1617" t="s">
        <v>42</v>
      </c>
      <c r="I1617" t="s">
        <v>94</v>
      </c>
      <c r="J1617" t="s">
        <v>712</v>
      </c>
      <c r="K1617" t="s">
        <v>721</v>
      </c>
      <c r="L1617" t="s">
        <v>26</v>
      </c>
      <c r="M1617" t="s">
        <v>26</v>
      </c>
      <c r="N1617" s="4"/>
      <c r="O1617" s="4"/>
      <c r="P1617" s="4"/>
      <c r="Q1617" s="4"/>
      <c r="R1617" s="4"/>
      <c r="S1617" s="4"/>
      <c r="T1617" s="4">
        <v>-51746.34999000001</v>
      </c>
      <c r="U1617" s="2">
        <f t="shared" si="26"/>
        <v>-51746.34999000001</v>
      </c>
    </row>
    <row r="1618" spans="1:21" hidden="1" x14ac:dyDescent="0.25">
      <c r="A1618" s="3" t="s">
        <v>48</v>
      </c>
      <c r="B1618" t="s">
        <v>22</v>
      </c>
      <c r="C1618" t="s">
        <v>155</v>
      </c>
      <c r="D1618" t="s">
        <v>42</v>
      </c>
      <c r="E1618" t="s">
        <v>679</v>
      </c>
      <c r="F1618" t="s">
        <v>26</v>
      </c>
      <c r="G1618" t="s">
        <v>26</v>
      </c>
      <c r="H1618" t="s">
        <v>42</v>
      </c>
      <c r="I1618" t="s">
        <v>94</v>
      </c>
      <c r="J1618" t="s">
        <v>402</v>
      </c>
      <c r="K1618" t="s">
        <v>403</v>
      </c>
      <c r="L1618" t="s">
        <v>26</v>
      </c>
      <c r="M1618" t="s">
        <v>26</v>
      </c>
      <c r="N1618" s="4"/>
      <c r="O1618" s="4"/>
      <c r="P1618" s="4"/>
      <c r="Q1618" s="4"/>
      <c r="R1618" s="4"/>
      <c r="S1618" s="4"/>
      <c r="T1618" s="4">
        <v>-945539.99999000004</v>
      </c>
      <c r="U1618" s="2">
        <f t="shared" si="26"/>
        <v>-945539.99999000004</v>
      </c>
    </row>
    <row r="1619" spans="1:21" hidden="1" x14ac:dyDescent="0.25">
      <c r="A1619" s="3" t="s">
        <v>48</v>
      </c>
      <c r="B1619" t="s">
        <v>22</v>
      </c>
      <c r="C1619" t="s">
        <v>155</v>
      </c>
      <c r="D1619" t="s">
        <v>42</v>
      </c>
      <c r="E1619" t="s">
        <v>679</v>
      </c>
      <c r="F1619" t="s">
        <v>26</v>
      </c>
      <c r="G1619" t="s">
        <v>26</v>
      </c>
      <c r="H1619" t="s">
        <v>42</v>
      </c>
      <c r="I1619" t="s">
        <v>94</v>
      </c>
      <c r="J1619" t="s">
        <v>706</v>
      </c>
      <c r="K1619" t="s">
        <v>724</v>
      </c>
      <c r="L1619" t="s">
        <v>26</v>
      </c>
      <c r="M1619" t="s">
        <v>26</v>
      </c>
      <c r="N1619" s="4"/>
      <c r="O1619" s="4"/>
      <c r="P1619" s="4"/>
      <c r="Q1619" s="4"/>
      <c r="R1619" s="4"/>
      <c r="S1619" s="4"/>
      <c r="T1619" s="4">
        <v>-2968.3899900000001</v>
      </c>
      <c r="U1619" s="2">
        <f t="shared" si="26"/>
        <v>-2968.3899900000001</v>
      </c>
    </row>
    <row r="1620" spans="1:21" hidden="1" x14ac:dyDescent="0.25">
      <c r="A1620" s="3" t="s">
        <v>48</v>
      </c>
      <c r="B1620" t="s">
        <v>22</v>
      </c>
      <c r="C1620" t="s">
        <v>155</v>
      </c>
      <c r="D1620" t="s">
        <v>42</v>
      </c>
      <c r="E1620" t="s">
        <v>679</v>
      </c>
      <c r="F1620" t="s">
        <v>26</v>
      </c>
      <c r="G1620" t="s">
        <v>26</v>
      </c>
      <c r="H1620" t="s">
        <v>42</v>
      </c>
      <c r="I1620" t="s">
        <v>94</v>
      </c>
      <c r="J1620" t="s">
        <v>708</v>
      </c>
      <c r="K1620" t="s">
        <v>730</v>
      </c>
      <c r="L1620" t="s">
        <v>26</v>
      </c>
      <c r="M1620" t="s">
        <v>26</v>
      </c>
      <c r="N1620" s="4"/>
      <c r="O1620" s="4"/>
      <c r="P1620" s="4"/>
      <c r="Q1620" s="4"/>
      <c r="R1620" s="4"/>
      <c r="S1620" s="4"/>
      <c r="T1620" s="4">
        <v>-24909.31999</v>
      </c>
      <c r="U1620" s="2">
        <f t="shared" si="26"/>
        <v>-24909.31999</v>
      </c>
    </row>
    <row r="1621" spans="1:21" hidden="1" x14ac:dyDescent="0.25">
      <c r="A1621" s="3" t="s">
        <v>48</v>
      </c>
      <c r="B1621" t="s">
        <v>22</v>
      </c>
      <c r="C1621" t="s">
        <v>155</v>
      </c>
      <c r="D1621" t="s">
        <v>42</v>
      </c>
      <c r="E1621" t="s">
        <v>679</v>
      </c>
      <c r="F1621" t="s">
        <v>26</v>
      </c>
      <c r="G1621" t="s">
        <v>26</v>
      </c>
      <c r="H1621" t="s">
        <v>42</v>
      </c>
      <c r="I1621" t="s">
        <v>94</v>
      </c>
      <c r="J1621" t="s">
        <v>710</v>
      </c>
      <c r="K1621" t="s">
        <v>725</v>
      </c>
      <c r="L1621" t="s">
        <v>26</v>
      </c>
      <c r="M1621" t="s">
        <v>26</v>
      </c>
      <c r="N1621" s="4"/>
      <c r="O1621" s="4"/>
      <c r="P1621" s="4"/>
      <c r="Q1621" s="4"/>
      <c r="R1621" s="4"/>
      <c r="S1621" s="4"/>
      <c r="T1621" s="4">
        <v>-63145.359979999957</v>
      </c>
      <c r="U1621" s="2">
        <f t="shared" si="26"/>
        <v>-63145.359979999957</v>
      </c>
    </row>
    <row r="1622" spans="1:21" hidden="1" x14ac:dyDescent="0.25">
      <c r="A1622" s="3" t="s">
        <v>48</v>
      </c>
      <c r="B1622" t="s">
        <v>22</v>
      </c>
      <c r="C1622" t="s">
        <v>155</v>
      </c>
      <c r="D1622" t="s">
        <v>42</v>
      </c>
      <c r="E1622" t="s">
        <v>679</v>
      </c>
      <c r="F1622" t="s">
        <v>26</v>
      </c>
      <c r="G1622" t="s">
        <v>26</v>
      </c>
      <c r="H1622" t="s">
        <v>42</v>
      </c>
      <c r="I1622" t="s">
        <v>94</v>
      </c>
      <c r="J1622" t="s">
        <v>392</v>
      </c>
      <c r="K1622" t="s">
        <v>395</v>
      </c>
      <c r="L1622" t="s">
        <v>26</v>
      </c>
      <c r="M1622" t="s">
        <v>26</v>
      </c>
      <c r="N1622" s="4"/>
      <c r="O1622" s="4"/>
      <c r="P1622" s="4"/>
      <c r="Q1622" s="4"/>
      <c r="R1622" s="4"/>
      <c r="S1622" s="4"/>
      <c r="T1622" s="4">
        <v>-6252.7899900000002</v>
      </c>
      <c r="U1622" s="2">
        <f t="shared" si="26"/>
        <v>-6252.7899900000002</v>
      </c>
    </row>
    <row r="1623" spans="1:21" hidden="1" x14ac:dyDescent="0.25">
      <c r="A1623" s="3" t="s">
        <v>48</v>
      </c>
      <c r="B1623" t="s">
        <v>22</v>
      </c>
      <c r="C1623" t="s">
        <v>155</v>
      </c>
      <c r="D1623" t="s">
        <v>42</v>
      </c>
      <c r="E1623" t="s">
        <v>679</v>
      </c>
      <c r="F1623" t="s">
        <v>26</v>
      </c>
      <c r="G1623" t="s">
        <v>26</v>
      </c>
      <c r="H1623" t="s">
        <v>42</v>
      </c>
      <c r="I1623" t="s">
        <v>94</v>
      </c>
      <c r="J1623" t="s">
        <v>396</v>
      </c>
      <c r="K1623" t="s">
        <v>397</v>
      </c>
      <c r="L1623" t="s">
        <v>26</v>
      </c>
      <c r="M1623" t="s">
        <v>26</v>
      </c>
      <c r="N1623" s="4"/>
      <c r="O1623" s="4"/>
      <c r="P1623" s="4"/>
      <c r="Q1623" s="4"/>
      <c r="R1623" s="4"/>
      <c r="S1623" s="4"/>
      <c r="T1623" s="4">
        <v>-2199.53998</v>
      </c>
      <c r="U1623" s="2">
        <f t="shared" si="26"/>
        <v>-2199.53998</v>
      </c>
    </row>
    <row r="1624" spans="1:21" hidden="1" x14ac:dyDescent="0.25">
      <c r="A1624" s="3" t="s">
        <v>48</v>
      </c>
      <c r="B1624" t="s">
        <v>22</v>
      </c>
      <c r="C1624" t="s">
        <v>155</v>
      </c>
      <c r="D1624" t="s">
        <v>42</v>
      </c>
      <c r="E1624" t="s">
        <v>679</v>
      </c>
      <c r="F1624" t="s">
        <v>26</v>
      </c>
      <c r="G1624" t="s">
        <v>26</v>
      </c>
      <c r="H1624" t="s">
        <v>42</v>
      </c>
      <c r="I1624" t="s">
        <v>94</v>
      </c>
      <c r="J1624" t="s">
        <v>398</v>
      </c>
      <c r="K1624" t="s">
        <v>399</v>
      </c>
      <c r="L1624" t="s">
        <v>26</v>
      </c>
      <c r="M1624" t="s">
        <v>26</v>
      </c>
      <c r="N1624" s="4"/>
      <c r="O1624" s="4"/>
      <c r="P1624" s="4"/>
      <c r="Q1624" s="4"/>
      <c r="R1624" s="4"/>
      <c r="S1624" s="4"/>
      <c r="T1624" s="4">
        <v>-16945.29999</v>
      </c>
      <c r="U1624" s="2">
        <f t="shared" si="26"/>
        <v>-16945.29999</v>
      </c>
    </row>
    <row r="1625" spans="1:21" hidden="1" x14ac:dyDescent="0.25">
      <c r="A1625" s="3" t="s">
        <v>48</v>
      </c>
      <c r="B1625" t="s">
        <v>22</v>
      </c>
      <c r="C1625" t="s">
        <v>155</v>
      </c>
      <c r="D1625" t="s">
        <v>42</v>
      </c>
      <c r="E1625" t="s">
        <v>679</v>
      </c>
      <c r="F1625" t="s">
        <v>26</v>
      </c>
      <c r="G1625" t="s">
        <v>26</v>
      </c>
      <c r="H1625" t="s">
        <v>42</v>
      </c>
      <c r="I1625" t="s">
        <v>94</v>
      </c>
      <c r="J1625" t="s">
        <v>400</v>
      </c>
      <c r="K1625" t="s">
        <v>401</v>
      </c>
      <c r="L1625" t="s">
        <v>26</v>
      </c>
      <c r="M1625" t="s">
        <v>26</v>
      </c>
      <c r="N1625" s="4"/>
      <c r="O1625" s="4"/>
      <c r="P1625" s="4"/>
      <c r="Q1625" s="4"/>
      <c r="R1625" s="4"/>
      <c r="S1625" s="4"/>
      <c r="T1625" s="4">
        <v>-29151.019990000012</v>
      </c>
      <c r="U1625" s="2">
        <f t="shared" si="26"/>
        <v>-29151.019990000012</v>
      </c>
    </row>
    <row r="1626" spans="1:21" hidden="1" x14ac:dyDescent="0.25">
      <c r="A1626" s="3" t="s">
        <v>48</v>
      </c>
      <c r="B1626" t="s">
        <v>22</v>
      </c>
      <c r="C1626" t="s">
        <v>155</v>
      </c>
      <c r="D1626" t="s">
        <v>42</v>
      </c>
      <c r="E1626" t="s">
        <v>679</v>
      </c>
      <c r="F1626" t="s">
        <v>26</v>
      </c>
      <c r="G1626" t="s">
        <v>26</v>
      </c>
      <c r="H1626" t="s">
        <v>42</v>
      </c>
      <c r="I1626" t="s">
        <v>94</v>
      </c>
      <c r="J1626" t="s">
        <v>685</v>
      </c>
      <c r="K1626" t="s">
        <v>108</v>
      </c>
      <c r="L1626" t="s">
        <v>26</v>
      </c>
      <c r="M1626" t="s">
        <v>26</v>
      </c>
      <c r="N1626" s="4"/>
      <c r="O1626" s="4"/>
      <c r="P1626" s="4"/>
      <c r="Q1626" s="4"/>
      <c r="R1626" s="4"/>
      <c r="S1626" s="4"/>
      <c r="T1626" s="4">
        <v>-52289.999990000011</v>
      </c>
      <c r="U1626" s="2">
        <f t="shared" si="26"/>
        <v>-52289.999990000011</v>
      </c>
    </row>
    <row r="1627" spans="1:21" hidden="1" x14ac:dyDescent="0.25">
      <c r="A1627" s="3" t="s">
        <v>48</v>
      </c>
      <c r="B1627" t="s">
        <v>22</v>
      </c>
      <c r="C1627" t="s">
        <v>157</v>
      </c>
      <c r="D1627" t="s">
        <v>42</v>
      </c>
      <c r="E1627" t="s">
        <v>679</v>
      </c>
      <c r="F1627" t="s">
        <v>370</v>
      </c>
      <c r="G1627" t="s">
        <v>371</v>
      </c>
      <c r="H1627" t="s">
        <v>42</v>
      </c>
      <c r="I1627" t="s">
        <v>94</v>
      </c>
      <c r="J1627" t="s">
        <v>404</v>
      </c>
      <c r="K1627" t="s">
        <v>405</v>
      </c>
      <c r="L1627" t="s">
        <v>26</v>
      </c>
      <c r="M1627" t="s">
        <v>26</v>
      </c>
      <c r="N1627" s="4"/>
      <c r="O1627" s="4"/>
      <c r="P1627" s="4"/>
      <c r="Q1627" s="4"/>
      <c r="R1627" s="4"/>
      <c r="S1627" s="4"/>
      <c r="T1627" s="4">
        <v>-1586.30999</v>
      </c>
      <c r="U1627" s="2">
        <f t="shared" si="26"/>
        <v>-1586.30999</v>
      </c>
    </row>
    <row r="1628" spans="1:21" hidden="1" x14ac:dyDescent="0.25">
      <c r="A1628" s="3" t="s">
        <v>48</v>
      </c>
      <c r="B1628" t="s">
        <v>22</v>
      </c>
      <c r="C1628" t="s">
        <v>157</v>
      </c>
      <c r="D1628" t="s">
        <v>42</v>
      </c>
      <c r="E1628" t="s">
        <v>679</v>
      </c>
      <c r="F1628" t="s">
        <v>373</v>
      </c>
      <c r="G1628" t="s">
        <v>374</v>
      </c>
      <c r="H1628" t="s">
        <v>42</v>
      </c>
      <c r="I1628" t="s">
        <v>94</v>
      </c>
      <c r="J1628" t="s">
        <v>733</v>
      </c>
      <c r="K1628" t="s">
        <v>734</v>
      </c>
      <c r="L1628" t="s">
        <v>26</v>
      </c>
      <c r="M1628" t="s">
        <v>26</v>
      </c>
      <c r="N1628" s="4"/>
      <c r="O1628" s="4"/>
      <c r="P1628" s="4"/>
      <c r="Q1628" s="4"/>
      <c r="R1628" s="4"/>
      <c r="S1628" s="4"/>
      <c r="T1628" s="4">
        <v>-3840.1899899999999</v>
      </c>
      <c r="U1628" s="2">
        <f t="shared" si="26"/>
        <v>-3840.1899899999999</v>
      </c>
    </row>
    <row r="1629" spans="1:21" hidden="1" x14ac:dyDescent="0.25">
      <c r="A1629" s="3" t="s">
        <v>48</v>
      </c>
      <c r="B1629" t="s">
        <v>22</v>
      </c>
      <c r="C1629" t="s">
        <v>157</v>
      </c>
      <c r="D1629" t="s">
        <v>42</v>
      </c>
      <c r="E1629" t="s">
        <v>679</v>
      </c>
      <c r="F1629" t="s">
        <v>687</v>
      </c>
      <c r="G1629" t="s">
        <v>688</v>
      </c>
      <c r="H1629" t="s">
        <v>42</v>
      </c>
      <c r="I1629" t="s">
        <v>94</v>
      </c>
      <c r="J1629" t="s">
        <v>689</v>
      </c>
      <c r="K1629" t="s">
        <v>716</v>
      </c>
      <c r="L1629" t="s">
        <v>26</v>
      </c>
      <c r="M1629" t="s">
        <v>26</v>
      </c>
      <c r="N1629" s="4"/>
      <c r="O1629" s="4"/>
      <c r="P1629" s="4"/>
      <c r="Q1629" s="4"/>
      <c r="R1629" s="4"/>
      <c r="S1629" s="4"/>
      <c r="T1629" s="4">
        <v>-58274.859979999987</v>
      </c>
      <c r="U1629" s="2">
        <f t="shared" si="26"/>
        <v>-58274.859979999987</v>
      </c>
    </row>
    <row r="1630" spans="1:21" hidden="1" x14ac:dyDescent="0.25">
      <c r="A1630" s="3" t="s">
        <v>48</v>
      </c>
      <c r="B1630" t="s">
        <v>22</v>
      </c>
      <c r="C1630" t="s">
        <v>157</v>
      </c>
      <c r="D1630" t="s">
        <v>42</v>
      </c>
      <c r="E1630" t="s">
        <v>679</v>
      </c>
      <c r="F1630" t="s">
        <v>695</v>
      </c>
      <c r="G1630" t="s">
        <v>696</v>
      </c>
      <c r="H1630" t="s">
        <v>42</v>
      </c>
      <c r="I1630" t="s">
        <v>94</v>
      </c>
      <c r="J1630" t="s">
        <v>697</v>
      </c>
      <c r="K1630" t="s">
        <v>717</v>
      </c>
      <c r="L1630" t="s">
        <v>26</v>
      </c>
      <c r="M1630" t="s">
        <v>26</v>
      </c>
      <c r="N1630" s="4"/>
      <c r="O1630" s="4"/>
      <c r="P1630" s="4"/>
      <c r="Q1630" s="4"/>
      <c r="R1630" s="4"/>
      <c r="S1630" s="4"/>
      <c r="T1630" s="4">
        <v>-509842.30998000002</v>
      </c>
      <c r="U1630" s="2">
        <f t="shared" si="26"/>
        <v>-509842.30998000002</v>
      </c>
    </row>
    <row r="1631" spans="1:21" hidden="1" x14ac:dyDescent="0.25">
      <c r="A1631" s="3" t="s">
        <v>48</v>
      </c>
      <c r="B1631" t="s">
        <v>22</v>
      </c>
      <c r="C1631" t="s">
        <v>157</v>
      </c>
      <c r="D1631" t="s">
        <v>42</v>
      </c>
      <c r="E1631" t="s">
        <v>679</v>
      </c>
      <c r="F1631" t="s">
        <v>699</v>
      </c>
      <c r="G1631" t="s">
        <v>700</v>
      </c>
      <c r="H1631" t="s">
        <v>42</v>
      </c>
      <c r="I1631" t="s">
        <v>94</v>
      </c>
      <c r="J1631" t="s">
        <v>701</v>
      </c>
      <c r="K1631" t="s">
        <v>729</v>
      </c>
      <c r="L1631" t="s">
        <v>26</v>
      </c>
      <c r="M1631" t="s">
        <v>26</v>
      </c>
      <c r="N1631" s="4"/>
      <c r="O1631" s="4"/>
      <c r="P1631" s="4"/>
      <c r="Q1631" s="4"/>
      <c r="R1631" s="4"/>
      <c r="S1631" s="4"/>
      <c r="T1631" s="4">
        <v>-15056.88999</v>
      </c>
      <c r="U1631" s="2">
        <f t="shared" si="26"/>
        <v>-15056.88999</v>
      </c>
    </row>
    <row r="1632" spans="1:21" hidden="1" x14ac:dyDescent="0.25">
      <c r="A1632" s="3" t="s">
        <v>48</v>
      </c>
      <c r="B1632" t="s">
        <v>22</v>
      </c>
      <c r="C1632" t="s">
        <v>157</v>
      </c>
      <c r="D1632" t="s">
        <v>42</v>
      </c>
      <c r="E1632" t="s">
        <v>679</v>
      </c>
      <c r="F1632" t="s">
        <v>699</v>
      </c>
      <c r="G1632" t="s">
        <v>700</v>
      </c>
      <c r="H1632" t="s">
        <v>42</v>
      </c>
      <c r="I1632" t="s">
        <v>94</v>
      </c>
      <c r="J1632" t="s">
        <v>703</v>
      </c>
      <c r="K1632" t="s">
        <v>718</v>
      </c>
      <c r="L1632" t="s">
        <v>26</v>
      </c>
      <c r="M1632" t="s">
        <v>26</v>
      </c>
      <c r="N1632" s="4"/>
      <c r="O1632" s="4"/>
      <c r="P1632" s="4"/>
      <c r="Q1632" s="4"/>
      <c r="R1632" s="4"/>
      <c r="S1632" s="4"/>
      <c r="T1632" s="4">
        <v>72537.650099999999</v>
      </c>
      <c r="U1632" s="2">
        <f t="shared" si="26"/>
        <v>72537.650099999999</v>
      </c>
    </row>
    <row r="1633" spans="1:21" hidden="1" x14ac:dyDescent="0.25">
      <c r="A1633" s="3" t="s">
        <v>48</v>
      </c>
      <c r="B1633" t="s">
        <v>22</v>
      </c>
      <c r="C1633" t="s">
        <v>157</v>
      </c>
      <c r="D1633" t="s">
        <v>42</v>
      </c>
      <c r="E1633" t="s">
        <v>679</v>
      </c>
      <c r="F1633" t="s">
        <v>719</v>
      </c>
      <c r="G1633" t="s">
        <v>720</v>
      </c>
      <c r="H1633" t="s">
        <v>42</v>
      </c>
      <c r="I1633" t="s">
        <v>94</v>
      </c>
      <c r="J1633" t="s">
        <v>712</v>
      </c>
      <c r="K1633" t="s">
        <v>721</v>
      </c>
      <c r="L1633" t="s">
        <v>26</v>
      </c>
      <c r="M1633" t="s">
        <v>26</v>
      </c>
      <c r="N1633" s="4"/>
      <c r="O1633" s="4"/>
      <c r="P1633" s="4"/>
      <c r="Q1633" s="4"/>
      <c r="R1633" s="4"/>
      <c r="S1633" s="4"/>
      <c r="T1633" s="4">
        <v>-442510.16999000002</v>
      </c>
      <c r="U1633" s="2">
        <f t="shared" si="26"/>
        <v>-442510.16999000002</v>
      </c>
    </row>
    <row r="1634" spans="1:21" hidden="1" x14ac:dyDescent="0.25">
      <c r="A1634" s="3" t="s">
        <v>48</v>
      </c>
      <c r="B1634" t="s">
        <v>22</v>
      </c>
      <c r="C1634" t="s">
        <v>157</v>
      </c>
      <c r="D1634" t="s">
        <v>42</v>
      </c>
      <c r="E1634" t="s">
        <v>679</v>
      </c>
      <c r="F1634" t="s">
        <v>26</v>
      </c>
      <c r="G1634" t="s">
        <v>26</v>
      </c>
      <c r="H1634" t="s">
        <v>42</v>
      </c>
      <c r="I1634" t="s">
        <v>94</v>
      </c>
      <c r="J1634" t="s">
        <v>706</v>
      </c>
      <c r="K1634" t="s">
        <v>724</v>
      </c>
      <c r="L1634" t="s">
        <v>26</v>
      </c>
      <c r="M1634" t="s">
        <v>26</v>
      </c>
      <c r="N1634" s="4"/>
      <c r="O1634" s="4"/>
      <c r="P1634" s="4"/>
      <c r="Q1634" s="4"/>
      <c r="R1634" s="4"/>
      <c r="S1634" s="4"/>
      <c r="T1634" s="4">
        <v>6834.7101000000021</v>
      </c>
      <c r="U1634" s="2">
        <f t="shared" si="26"/>
        <v>6834.7101000000021</v>
      </c>
    </row>
    <row r="1635" spans="1:21" hidden="1" x14ac:dyDescent="0.25">
      <c r="A1635" s="3" t="s">
        <v>48</v>
      </c>
      <c r="B1635" t="s">
        <v>22</v>
      </c>
      <c r="C1635" t="s">
        <v>157</v>
      </c>
      <c r="D1635" t="s">
        <v>42</v>
      </c>
      <c r="E1635" t="s">
        <v>679</v>
      </c>
      <c r="F1635" t="s">
        <v>26</v>
      </c>
      <c r="G1635" t="s">
        <v>26</v>
      </c>
      <c r="H1635" t="s">
        <v>42</v>
      </c>
      <c r="I1635" t="s">
        <v>94</v>
      </c>
      <c r="J1635" t="s">
        <v>710</v>
      </c>
      <c r="K1635" t="s">
        <v>725</v>
      </c>
      <c r="L1635" t="s">
        <v>26</v>
      </c>
      <c r="M1635" t="s">
        <v>26</v>
      </c>
      <c r="N1635" s="4"/>
      <c r="O1635" s="4"/>
      <c r="P1635" s="4"/>
      <c r="Q1635" s="4"/>
      <c r="R1635" s="4"/>
      <c r="S1635" s="4"/>
      <c r="T1635" s="4">
        <v>4886.1800999999996</v>
      </c>
      <c r="U1635" s="2">
        <f t="shared" si="26"/>
        <v>4886.1800999999996</v>
      </c>
    </row>
    <row r="1636" spans="1:21" hidden="1" x14ac:dyDescent="0.25">
      <c r="A1636" s="3" t="s">
        <v>48</v>
      </c>
      <c r="B1636" t="s">
        <v>22</v>
      </c>
      <c r="C1636" t="s">
        <v>157</v>
      </c>
      <c r="D1636" t="s">
        <v>42</v>
      </c>
      <c r="E1636" t="s">
        <v>679</v>
      </c>
      <c r="F1636" t="s">
        <v>26</v>
      </c>
      <c r="G1636" t="s">
        <v>26</v>
      </c>
      <c r="H1636" t="s">
        <v>42</v>
      </c>
      <c r="I1636" t="s">
        <v>94</v>
      </c>
      <c r="J1636" t="s">
        <v>392</v>
      </c>
      <c r="K1636" t="s">
        <v>395</v>
      </c>
      <c r="L1636" t="s">
        <v>26</v>
      </c>
      <c r="M1636" t="s">
        <v>26</v>
      </c>
      <c r="N1636" s="4"/>
      <c r="O1636" s="4"/>
      <c r="P1636" s="4"/>
      <c r="Q1636" s="4"/>
      <c r="R1636" s="4"/>
      <c r="S1636" s="4"/>
      <c r="T1636" s="4">
        <v>-3775.3499899999988</v>
      </c>
      <c r="U1636" s="2">
        <f t="shared" si="26"/>
        <v>-3775.3499899999988</v>
      </c>
    </row>
    <row r="1637" spans="1:21" hidden="1" x14ac:dyDescent="0.25">
      <c r="A1637" s="3" t="s">
        <v>48</v>
      </c>
      <c r="B1637" t="s">
        <v>22</v>
      </c>
      <c r="C1637" t="s">
        <v>157</v>
      </c>
      <c r="D1637" t="s">
        <v>42</v>
      </c>
      <c r="E1637" t="s">
        <v>679</v>
      </c>
      <c r="F1637" t="s">
        <v>26</v>
      </c>
      <c r="G1637" t="s">
        <v>26</v>
      </c>
      <c r="H1637" t="s">
        <v>42</v>
      </c>
      <c r="I1637" t="s">
        <v>94</v>
      </c>
      <c r="J1637" t="s">
        <v>396</v>
      </c>
      <c r="K1637" t="s">
        <v>397</v>
      </c>
      <c r="L1637" t="s">
        <v>26</v>
      </c>
      <c r="M1637" t="s">
        <v>26</v>
      </c>
      <c r="N1637" s="4"/>
      <c r="O1637" s="4"/>
      <c r="P1637" s="4"/>
      <c r="Q1637" s="4"/>
      <c r="R1637" s="4"/>
      <c r="S1637" s="4"/>
      <c r="T1637" s="4">
        <v>-16266.289989999999</v>
      </c>
      <c r="U1637" s="2">
        <f t="shared" si="26"/>
        <v>-16266.289989999999</v>
      </c>
    </row>
    <row r="1638" spans="1:21" hidden="1" x14ac:dyDescent="0.25">
      <c r="A1638" s="3" t="s">
        <v>48</v>
      </c>
      <c r="B1638" t="s">
        <v>22</v>
      </c>
      <c r="C1638" t="s">
        <v>157</v>
      </c>
      <c r="D1638" t="s">
        <v>42</v>
      </c>
      <c r="E1638" t="s">
        <v>679</v>
      </c>
      <c r="F1638" t="s">
        <v>26</v>
      </c>
      <c r="G1638" t="s">
        <v>26</v>
      </c>
      <c r="H1638" t="s">
        <v>42</v>
      </c>
      <c r="I1638" t="s">
        <v>94</v>
      </c>
      <c r="J1638" t="s">
        <v>398</v>
      </c>
      <c r="K1638" t="s">
        <v>399</v>
      </c>
      <c r="L1638" t="s">
        <v>26</v>
      </c>
      <c r="M1638" t="s">
        <v>26</v>
      </c>
      <c r="N1638" s="4"/>
      <c r="O1638" s="4"/>
      <c r="P1638" s="4"/>
      <c r="Q1638" s="4"/>
      <c r="R1638" s="4"/>
      <c r="S1638" s="4"/>
      <c r="T1638" s="4">
        <v>-183460.13999</v>
      </c>
      <c r="U1638" s="2">
        <f t="shared" si="26"/>
        <v>-183460.13999</v>
      </c>
    </row>
    <row r="1639" spans="1:21" hidden="1" x14ac:dyDescent="0.25">
      <c r="A1639" s="3" t="s">
        <v>48</v>
      </c>
      <c r="B1639" t="s">
        <v>22</v>
      </c>
      <c r="C1639" t="s">
        <v>157</v>
      </c>
      <c r="D1639" t="s">
        <v>42</v>
      </c>
      <c r="E1639" t="s">
        <v>679</v>
      </c>
      <c r="F1639" t="s">
        <v>26</v>
      </c>
      <c r="G1639" t="s">
        <v>26</v>
      </c>
      <c r="H1639" t="s">
        <v>42</v>
      </c>
      <c r="I1639" t="s">
        <v>94</v>
      </c>
      <c r="J1639" t="s">
        <v>400</v>
      </c>
      <c r="K1639" t="s">
        <v>401</v>
      </c>
      <c r="L1639" t="s">
        <v>26</v>
      </c>
      <c r="M1639" t="s">
        <v>26</v>
      </c>
      <c r="N1639" s="4"/>
      <c r="O1639" s="4"/>
      <c r="P1639" s="4"/>
      <c r="Q1639" s="4"/>
      <c r="R1639" s="4"/>
      <c r="S1639" s="4"/>
      <c r="T1639" s="4">
        <v>-25798.609990000001</v>
      </c>
      <c r="U1639" s="2">
        <f t="shared" si="26"/>
        <v>-25798.609990000001</v>
      </c>
    </row>
    <row r="1640" spans="1:21" hidden="1" x14ac:dyDescent="0.25">
      <c r="A1640" s="3" t="s">
        <v>48</v>
      </c>
      <c r="B1640" t="s">
        <v>22</v>
      </c>
      <c r="C1640" t="s">
        <v>157</v>
      </c>
      <c r="D1640" t="s">
        <v>42</v>
      </c>
      <c r="E1640" t="s">
        <v>679</v>
      </c>
      <c r="F1640" t="s">
        <v>26</v>
      </c>
      <c r="G1640" t="s">
        <v>26</v>
      </c>
      <c r="H1640" t="s">
        <v>42</v>
      </c>
      <c r="I1640" t="s">
        <v>94</v>
      </c>
      <c r="J1640" t="s">
        <v>685</v>
      </c>
      <c r="K1640" t="s">
        <v>108</v>
      </c>
      <c r="L1640" t="s">
        <v>26</v>
      </c>
      <c r="M1640" t="s">
        <v>26</v>
      </c>
      <c r="N1640" s="4"/>
      <c r="O1640" s="4"/>
      <c r="P1640" s="4"/>
      <c r="Q1640" s="4"/>
      <c r="R1640" s="4"/>
      <c r="S1640" s="4"/>
      <c r="T1640" s="4">
        <v>-147223.99999000001</v>
      </c>
      <c r="U1640" s="2">
        <f t="shared" si="26"/>
        <v>-147223.99999000001</v>
      </c>
    </row>
    <row r="1641" spans="1:21" hidden="1" x14ac:dyDescent="0.25">
      <c r="A1641" s="3" t="s">
        <v>48</v>
      </c>
      <c r="B1641" t="s">
        <v>22</v>
      </c>
      <c r="C1641" t="s">
        <v>164</v>
      </c>
      <c r="D1641" t="s">
        <v>42</v>
      </c>
      <c r="E1641" t="s">
        <v>679</v>
      </c>
      <c r="F1641" t="s">
        <v>370</v>
      </c>
      <c r="G1641" t="s">
        <v>371</v>
      </c>
      <c r="H1641" t="s">
        <v>42</v>
      </c>
      <c r="I1641" t="s">
        <v>94</v>
      </c>
      <c r="J1641" t="s">
        <v>404</v>
      </c>
      <c r="K1641" t="s">
        <v>405</v>
      </c>
      <c r="L1641" t="s">
        <v>26</v>
      </c>
      <c r="M1641" t="s">
        <v>26</v>
      </c>
      <c r="N1641" s="4"/>
      <c r="O1641" s="4"/>
      <c r="P1641" s="4"/>
      <c r="Q1641" s="4"/>
      <c r="R1641" s="4"/>
      <c r="S1641" s="4"/>
      <c r="T1641" s="4">
        <v>-1642.3999899999999</v>
      </c>
      <c r="U1641" s="2">
        <f t="shared" si="26"/>
        <v>-1642.3999899999999</v>
      </c>
    </row>
    <row r="1642" spans="1:21" hidden="1" x14ac:dyDescent="0.25">
      <c r="A1642" s="3" t="s">
        <v>48</v>
      </c>
      <c r="B1642" t="s">
        <v>22</v>
      </c>
      <c r="C1642" t="s">
        <v>164</v>
      </c>
      <c r="D1642" t="s">
        <v>42</v>
      </c>
      <c r="E1642" t="s">
        <v>679</v>
      </c>
      <c r="F1642" t="s">
        <v>373</v>
      </c>
      <c r="G1642" t="s">
        <v>374</v>
      </c>
      <c r="H1642" t="s">
        <v>42</v>
      </c>
      <c r="I1642" t="s">
        <v>94</v>
      </c>
      <c r="J1642" t="s">
        <v>733</v>
      </c>
      <c r="K1642" t="s">
        <v>734</v>
      </c>
      <c r="L1642" t="s">
        <v>26</v>
      </c>
      <c r="M1642" t="s">
        <v>26</v>
      </c>
      <c r="N1642" s="4"/>
      <c r="O1642" s="4"/>
      <c r="P1642" s="4"/>
      <c r="Q1642" s="4"/>
      <c r="R1642" s="4"/>
      <c r="S1642" s="4"/>
      <c r="T1642" s="4">
        <v>-4118.6899900000008</v>
      </c>
      <c r="U1642" s="2">
        <f t="shared" si="26"/>
        <v>-4118.6899900000008</v>
      </c>
    </row>
    <row r="1643" spans="1:21" hidden="1" x14ac:dyDescent="0.25">
      <c r="A1643" s="3" t="s">
        <v>48</v>
      </c>
      <c r="B1643" t="s">
        <v>22</v>
      </c>
      <c r="C1643" t="s">
        <v>164</v>
      </c>
      <c r="D1643" t="s">
        <v>42</v>
      </c>
      <c r="E1643" t="s">
        <v>679</v>
      </c>
      <c r="F1643" t="s">
        <v>687</v>
      </c>
      <c r="G1643" t="s">
        <v>688</v>
      </c>
      <c r="H1643" t="s">
        <v>42</v>
      </c>
      <c r="I1643" t="s">
        <v>94</v>
      </c>
      <c r="J1643" t="s">
        <v>689</v>
      </c>
      <c r="K1643" t="s">
        <v>716</v>
      </c>
      <c r="L1643" t="s">
        <v>26</v>
      </c>
      <c r="M1643" t="s">
        <v>26</v>
      </c>
      <c r="N1643" s="4"/>
      <c r="O1643" s="4"/>
      <c r="P1643" s="4"/>
      <c r="Q1643" s="4"/>
      <c r="R1643" s="4"/>
      <c r="S1643" s="4"/>
      <c r="T1643" s="4">
        <v>-71451.459990000003</v>
      </c>
      <c r="U1643" s="2">
        <f t="shared" si="26"/>
        <v>-71451.459990000003</v>
      </c>
    </row>
    <row r="1644" spans="1:21" hidden="1" x14ac:dyDescent="0.25">
      <c r="A1644" s="3" t="s">
        <v>48</v>
      </c>
      <c r="B1644" t="s">
        <v>22</v>
      </c>
      <c r="C1644" t="s">
        <v>164</v>
      </c>
      <c r="D1644" t="s">
        <v>42</v>
      </c>
      <c r="E1644" t="s">
        <v>679</v>
      </c>
      <c r="F1644" t="s">
        <v>695</v>
      </c>
      <c r="G1644" t="s">
        <v>696</v>
      </c>
      <c r="H1644" t="s">
        <v>42</v>
      </c>
      <c r="I1644" t="s">
        <v>94</v>
      </c>
      <c r="J1644" t="s">
        <v>697</v>
      </c>
      <c r="K1644" t="s">
        <v>717</v>
      </c>
      <c r="L1644" t="s">
        <v>26</v>
      </c>
      <c r="M1644" t="s">
        <v>26</v>
      </c>
      <c r="N1644" s="4"/>
      <c r="O1644" s="4"/>
      <c r="P1644" s="4"/>
      <c r="Q1644" s="4"/>
      <c r="R1644" s="4"/>
      <c r="S1644" s="4"/>
      <c r="T1644" s="4">
        <v>-522886.56998999987</v>
      </c>
      <c r="U1644" s="2">
        <f t="shared" si="26"/>
        <v>-522886.56998999987</v>
      </c>
    </row>
    <row r="1645" spans="1:21" hidden="1" x14ac:dyDescent="0.25">
      <c r="A1645" s="3" t="s">
        <v>48</v>
      </c>
      <c r="B1645" t="s">
        <v>22</v>
      </c>
      <c r="C1645" t="s">
        <v>164</v>
      </c>
      <c r="D1645" t="s">
        <v>42</v>
      </c>
      <c r="E1645" t="s">
        <v>679</v>
      </c>
      <c r="F1645" t="s">
        <v>719</v>
      </c>
      <c r="G1645" t="s">
        <v>720</v>
      </c>
      <c r="H1645" t="s">
        <v>42</v>
      </c>
      <c r="I1645" t="s">
        <v>94</v>
      </c>
      <c r="J1645" t="s">
        <v>712</v>
      </c>
      <c r="K1645" t="s">
        <v>721</v>
      </c>
      <c r="L1645" t="s">
        <v>26</v>
      </c>
      <c r="M1645" t="s">
        <v>26</v>
      </c>
      <c r="N1645" s="4"/>
      <c r="O1645" s="4"/>
      <c r="P1645" s="4"/>
      <c r="Q1645" s="4"/>
      <c r="R1645" s="4"/>
      <c r="S1645" s="4"/>
      <c r="T1645" s="4">
        <v>-215662.57999</v>
      </c>
      <c r="U1645" s="2">
        <f t="shared" si="26"/>
        <v>-215662.57999</v>
      </c>
    </row>
    <row r="1646" spans="1:21" hidden="1" x14ac:dyDescent="0.25">
      <c r="A1646" s="3" t="s">
        <v>48</v>
      </c>
      <c r="B1646" t="s">
        <v>22</v>
      </c>
      <c r="C1646" t="s">
        <v>164</v>
      </c>
      <c r="D1646" t="s">
        <v>42</v>
      </c>
      <c r="E1646" t="s">
        <v>679</v>
      </c>
      <c r="F1646" t="s">
        <v>26</v>
      </c>
      <c r="G1646" t="s">
        <v>26</v>
      </c>
      <c r="H1646" t="s">
        <v>42</v>
      </c>
      <c r="I1646" t="s">
        <v>94</v>
      </c>
      <c r="J1646" t="s">
        <v>706</v>
      </c>
      <c r="K1646" t="s">
        <v>724</v>
      </c>
      <c r="L1646" t="s">
        <v>26</v>
      </c>
      <c r="M1646" t="s">
        <v>26</v>
      </c>
      <c r="N1646" s="4"/>
      <c r="O1646" s="4"/>
      <c r="P1646" s="4"/>
      <c r="Q1646" s="4"/>
      <c r="R1646" s="4"/>
      <c r="S1646" s="4"/>
      <c r="T1646" s="4">
        <v>-9735.1599900000001</v>
      </c>
      <c r="U1646" s="2">
        <f t="shared" si="26"/>
        <v>-9735.1599900000001</v>
      </c>
    </row>
    <row r="1647" spans="1:21" hidden="1" x14ac:dyDescent="0.25">
      <c r="A1647" s="3" t="s">
        <v>48</v>
      </c>
      <c r="B1647" t="s">
        <v>22</v>
      </c>
      <c r="C1647" t="s">
        <v>164</v>
      </c>
      <c r="D1647" t="s">
        <v>42</v>
      </c>
      <c r="E1647" t="s">
        <v>679</v>
      </c>
      <c r="F1647" t="s">
        <v>26</v>
      </c>
      <c r="G1647" t="s">
        <v>26</v>
      </c>
      <c r="H1647" t="s">
        <v>42</v>
      </c>
      <c r="I1647" t="s">
        <v>94</v>
      </c>
      <c r="J1647" t="s">
        <v>708</v>
      </c>
      <c r="K1647" t="s">
        <v>730</v>
      </c>
      <c r="L1647" t="s">
        <v>26</v>
      </c>
      <c r="M1647" t="s">
        <v>26</v>
      </c>
      <c r="N1647" s="4"/>
      <c r="O1647" s="4"/>
      <c r="P1647" s="4"/>
      <c r="Q1647" s="4"/>
      <c r="R1647" s="4"/>
      <c r="S1647" s="4"/>
      <c r="T1647" s="4">
        <v>-44110.329989999998</v>
      </c>
      <c r="U1647" s="2">
        <f t="shared" si="26"/>
        <v>-44110.329989999998</v>
      </c>
    </row>
    <row r="1648" spans="1:21" hidden="1" x14ac:dyDescent="0.25">
      <c r="A1648" s="3" t="s">
        <v>48</v>
      </c>
      <c r="B1648" t="s">
        <v>22</v>
      </c>
      <c r="C1648" t="s">
        <v>164</v>
      </c>
      <c r="D1648" t="s">
        <v>42</v>
      </c>
      <c r="E1648" t="s">
        <v>679</v>
      </c>
      <c r="F1648" t="s">
        <v>26</v>
      </c>
      <c r="G1648" t="s">
        <v>26</v>
      </c>
      <c r="H1648" t="s">
        <v>42</v>
      </c>
      <c r="I1648" t="s">
        <v>94</v>
      </c>
      <c r="J1648" t="s">
        <v>710</v>
      </c>
      <c r="K1648" t="s">
        <v>725</v>
      </c>
      <c r="L1648" t="s">
        <v>26</v>
      </c>
      <c r="M1648" t="s">
        <v>26</v>
      </c>
      <c r="N1648" s="4"/>
      <c r="O1648" s="4"/>
      <c r="P1648" s="4"/>
      <c r="Q1648" s="4"/>
      <c r="R1648" s="4"/>
      <c r="S1648" s="4"/>
      <c r="T1648" s="4">
        <v>-5600.6099899999999</v>
      </c>
      <c r="U1648" s="2">
        <f t="shared" si="26"/>
        <v>-5600.6099899999999</v>
      </c>
    </row>
    <row r="1649" spans="1:21" hidden="1" x14ac:dyDescent="0.25">
      <c r="A1649" s="3" t="s">
        <v>48</v>
      </c>
      <c r="B1649" t="s">
        <v>22</v>
      </c>
      <c r="C1649" t="s">
        <v>164</v>
      </c>
      <c r="D1649" t="s">
        <v>42</v>
      </c>
      <c r="E1649" t="s">
        <v>679</v>
      </c>
      <c r="F1649" t="s">
        <v>26</v>
      </c>
      <c r="G1649" t="s">
        <v>26</v>
      </c>
      <c r="H1649" t="s">
        <v>42</v>
      </c>
      <c r="I1649" t="s">
        <v>94</v>
      </c>
      <c r="J1649" t="s">
        <v>392</v>
      </c>
      <c r="K1649" t="s">
        <v>395</v>
      </c>
      <c r="L1649" t="s">
        <v>26</v>
      </c>
      <c r="M1649" t="s">
        <v>26</v>
      </c>
      <c r="N1649" s="4"/>
      <c r="O1649" s="4"/>
      <c r="P1649" s="4"/>
      <c r="Q1649" s="4"/>
      <c r="R1649" s="4"/>
      <c r="S1649" s="4"/>
      <c r="T1649" s="4">
        <v>-5286.8499900000006</v>
      </c>
      <c r="U1649" s="2">
        <f t="shared" si="26"/>
        <v>-5286.8499900000006</v>
      </c>
    </row>
    <row r="1650" spans="1:21" hidden="1" x14ac:dyDescent="0.25">
      <c r="A1650" s="3" t="s">
        <v>48</v>
      </c>
      <c r="B1650" t="s">
        <v>22</v>
      </c>
      <c r="C1650" t="s">
        <v>164</v>
      </c>
      <c r="D1650" t="s">
        <v>42</v>
      </c>
      <c r="E1650" t="s">
        <v>679</v>
      </c>
      <c r="F1650" t="s">
        <v>26</v>
      </c>
      <c r="G1650" t="s">
        <v>26</v>
      </c>
      <c r="H1650" t="s">
        <v>42</v>
      </c>
      <c r="I1650" t="s">
        <v>94</v>
      </c>
      <c r="J1650" t="s">
        <v>731</v>
      </c>
      <c r="K1650" t="s">
        <v>732</v>
      </c>
      <c r="L1650" t="s">
        <v>26</v>
      </c>
      <c r="M1650" t="s">
        <v>26</v>
      </c>
      <c r="N1650" s="4"/>
      <c r="O1650" s="4"/>
      <c r="P1650" s="4"/>
      <c r="Q1650" s="4"/>
      <c r="R1650" s="4"/>
      <c r="S1650" s="4"/>
      <c r="T1650" s="4">
        <v>-32654.419989999999</v>
      </c>
      <c r="U1650" s="2">
        <f t="shared" si="26"/>
        <v>-32654.419989999999</v>
      </c>
    </row>
    <row r="1651" spans="1:21" hidden="1" x14ac:dyDescent="0.25">
      <c r="A1651" s="3" t="s">
        <v>48</v>
      </c>
      <c r="B1651" t="s">
        <v>22</v>
      </c>
      <c r="C1651" t="s">
        <v>164</v>
      </c>
      <c r="D1651" t="s">
        <v>42</v>
      </c>
      <c r="E1651" t="s">
        <v>679</v>
      </c>
      <c r="F1651" t="s">
        <v>26</v>
      </c>
      <c r="G1651" t="s">
        <v>26</v>
      </c>
      <c r="H1651" t="s">
        <v>42</v>
      </c>
      <c r="I1651" t="s">
        <v>94</v>
      </c>
      <c r="J1651" t="s">
        <v>396</v>
      </c>
      <c r="K1651" t="s">
        <v>397</v>
      </c>
      <c r="L1651" t="s">
        <v>26</v>
      </c>
      <c r="M1651" t="s">
        <v>26</v>
      </c>
      <c r="N1651" s="4"/>
      <c r="O1651" s="4"/>
      <c r="P1651" s="4"/>
      <c r="Q1651" s="4"/>
      <c r="R1651" s="4"/>
      <c r="S1651" s="4"/>
      <c r="T1651" s="4">
        <v>-3160.6899899999999</v>
      </c>
      <c r="U1651" s="2">
        <f t="shared" si="26"/>
        <v>-3160.6899899999999</v>
      </c>
    </row>
    <row r="1652" spans="1:21" hidden="1" x14ac:dyDescent="0.25">
      <c r="A1652" s="3" t="s">
        <v>48</v>
      </c>
      <c r="B1652" t="s">
        <v>22</v>
      </c>
      <c r="C1652" t="s">
        <v>164</v>
      </c>
      <c r="D1652" t="s">
        <v>42</v>
      </c>
      <c r="E1652" t="s">
        <v>679</v>
      </c>
      <c r="F1652" t="s">
        <v>26</v>
      </c>
      <c r="G1652" t="s">
        <v>26</v>
      </c>
      <c r="H1652" t="s">
        <v>42</v>
      </c>
      <c r="I1652" t="s">
        <v>94</v>
      </c>
      <c r="J1652" t="s">
        <v>398</v>
      </c>
      <c r="K1652" t="s">
        <v>399</v>
      </c>
      <c r="L1652" t="s">
        <v>26</v>
      </c>
      <c r="M1652" t="s">
        <v>26</v>
      </c>
      <c r="N1652" s="4"/>
      <c r="O1652" s="4"/>
      <c r="P1652" s="4"/>
      <c r="Q1652" s="4"/>
      <c r="R1652" s="4"/>
      <c r="S1652" s="4"/>
      <c r="T1652" s="4">
        <v>-61824.169989999988</v>
      </c>
      <c r="U1652" s="2">
        <f t="shared" si="26"/>
        <v>-61824.169989999988</v>
      </c>
    </row>
    <row r="1653" spans="1:21" hidden="1" x14ac:dyDescent="0.25">
      <c r="A1653" s="3" t="s">
        <v>48</v>
      </c>
      <c r="B1653" t="s">
        <v>22</v>
      </c>
      <c r="C1653" t="s">
        <v>164</v>
      </c>
      <c r="D1653" t="s">
        <v>42</v>
      </c>
      <c r="E1653" t="s">
        <v>679</v>
      </c>
      <c r="F1653" t="s">
        <v>26</v>
      </c>
      <c r="G1653" t="s">
        <v>26</v>
      </c>
      <c r="H1653" t="s">
        <v>42</v>
      </c>
      <c r="I1653" t="s">
        <v>94</v>
      </c>
      <c r="J1653" t="s">
        <v>400</v>
      </c>
      <c r="K1653" t="s">
        <v>401</v>
      </c>
      <c r="L1653" t="s">
        <v>26</v>
      </c>
      <c r="M1653" t="s">
        <v>26</v>
      </c>
      <c r="N1653" s="4"/>
      <c r="O1653" s="4"/>
      <c r="P1653" s="4"/>
      <c r="Q1653" s="4"/>
      <c r="R1653" s="4"/>
      <c r="S1653" s="4"/>
      <c r="T1653" s="4">
        <v>-63248.219989999998</v>
      </c>
      <c r="U1653" s="2">
        <f t="shared" si="26"/>
        <v>-63248.219989999998</v>
      </c>
    </row>
    <row r="1654" spans="1:21" hidden="1" x14ac:dyDescent="0.25">
      <c r="A1654" s="3" t="s">
        <v>48</v>
      </c>
      <c r="B1654" t="s">
        <v>22</v>
      </c>
      <c r="C1654" t="s">
        <v>164</v>
      </c>
      <c r="D1654" t="s">
        <v>42</v>
      </c>
      <c r="E1654" t="s">
        <v>679</v>
      </c>
      <c r="F1654" t="s">
        <v>26</v>
      </c>
      <c r="G1654" t="s">
        <v>26</v>
      </c>
      <c r="H1654" t="s">
        <v>42</v>
      </c>
      <c r="I1654" t="s">
        <v>94</v>
      </c>
      <c r="J1654" t="s">
        <v>685</v>
      </c>
      <c r="K1654" t="s">
        <v>108</v>
      </c>
      <c r="L1654" t="s">
        <v>26</v>
      </c>
      <c r="M1654" t="s">
        <v>26</v>
      </c>
      <c r="N1654" s="4"/>
      <c r="O1654" s="4"/>
      <c r="P1654" s="4"/>
      <c r="Q1654" s="4"/>
      <c r="R1654" s="4"/>
      <c r="S1654" s="4"/>
      <c r="T1654" s="4">
        <v>-174734.99999000001</v>
      </c>
      <c r="U1654" s="2">
        <f t="shared" si="26"/>
        <v>-174734.99999000001</v>
      </c>
    </row>
    <row r="1655" spans="1:21" hidden="1" x14ac:dyDescent="0.25">
      <c r="A1655" s="3" t="s">
        <v>48</v>
      </c>
      <c r="B1655" t="s">
        <v>22</v>
      </c>
      <c r="C1655" t="s">
        <v>354</v>
      </c>
      <c r="D1655" t="s">
        <v>42</v>
      </c>
      <c r="E1655" t="s">
        <v>679</v>
      </c>
      <c r="F1655" t="s">
        <v>370</v>
      </c>
      <c r="G1655" t="s">
        <v>371</v>
      </c>
      <c r="H1655" t="s">
        <v>42</v>
      </c>
      <c r="I1655" t="s">
        <v>94</v>
      </c>
      <c r="J1655" t="s">
        <v>404</v>
      </c>
      <c r="K1655" t="s">
        <v>405</v>
      </c>
      <c r="L1655" t="s">
        <v>26</v>
      </c>
      <c r="M1655" t="s">
        <v>26</v>
      </c>
      <c r="N1655" s="4"/>
      <c r="O1655" s="4"/>
      <c r="P1655" s="4"/>
      <c r="Q1655" s="4"/>
      <c r="R1655" s="4"/>
      <c r="S1655" s="4"/>
      <c r="T1655" s="4">
        <v>-1566.28999</v>
      </c>
      <c r="U1655" s="2">
        <f t="shared" si="26"/>
        <v>-1566.28999</v>
      </c>
    </row>
    <row r="1656" spans="1:21" hidden="1" x14ac:dyDescent="0.25">
      <c r="A1656" s="3" t="s">
        <v>48</v>
      </c>
      <c r="B1656" t="s">
        <v>22</v>
      </c>
      <c r="C1656" t="s">
        <v>354</v>
      </c>
      <c r="D1656" t="s">
        <v>42</v>
      </c>
      <c r="E1656" t="s">
        <v>679</v>
      </c>
      <c r="F1656" t="s">
        <v>373</v>
      </c>
      <c r="G1656" t="s">
        <v>374</v>
      </c>
      <c r="H1656" t="s">
        <v>42</v>
      </c>
      <c r="I1656" t="s">
        <v>94</v>
      </c>
      <c r="J1656" t="s">
        <v>733</v>
      </c>
      <c r="K1656" t="s">
        <v>734</v>
      </c>
      <c r="L1656" t="s">
        <v>26</v>
      </c>
      <c r="M1656" t="s">
        <v>26</v>
      </c>
      <c r="N1656" s="4"/>
      <c r="O1656" s="4"/>
      <c r="P1656" s="4"/>
      <c r="Q1656" s="4"/>
      <c r="R1656" s="4"/>
      <c r="S1656" s="4"/>
      <c r="T1656" s="4">
        <v>-6901.5999900000024</v>
      </c>
      <c r="U1656" s="2">
        <f t="shared" si="26"/>
        <v>-6901.5999900000024</v>
      </c>
    </row>
    <row r="1657" spans="1:21" hidden="1" x14ac:dyDescent="0.25">
      <c r="A1657" s="3" t="s">
        <v>48</v>
      </c>
      <c r="B1657" t="s">
        <v>22</v>
      </c>
      <c r="C1657" t="s">
        <v>354</v>
      </c>
      <c r="D1657" t="s">
        <v>42</v>
      </c>
      <c r="E1657" t="s">
        <v>679</v>
      </c>
      <c r="F1657" t="s">
        <v>687</v>
      </c>
      <c r="G1657" t="s">
        <v>688</v>
      </c>
      <c r="H1657" t="s">
        <v>42</v>
      </c>
      <c r="I1657" t="s">
        <v>94</v>
      </c>
      <c r="J1657" t="s">
        <v>689</v>
      </c>
      <c r="K1657" t="s">
        <v>716</v>
      </c>
      <c r="L1657" t="s">
        <v>26</v>
      </c>
      <c r="M1657" t="s">
        <v>26</v>
      </c>
      <c r="N1657" s="4"/>
      <c r="O1657" s="4"/>
      <c r="P1657" s="4"/>
      <c r="Q1657" s="4"/>
      <c r="R1657" s="4"/>
      <c r="S1657" s="4"/>
      <c r="T1657" s="4">
        <v>-1675925.0699799999</v>
      </c>
      <c r="U1657" s="2">
        <f t="shared" si="26"/>
        <v>-1675925.0699799999</v>
      </c>
    </row>
    <row r="1658" spans="1:21" hidden="1" x14ac:dyDescent="0.25">
      <c r="A1658" s="3" t="s">
        <v>48</v>
      </c>
      <c r="B1658" t="s">
        <v>22</v>
      </c>
      <c r="C1658" t="s">
        <v>354</v>
      </c>
      <c r="D1658" t="s">
        <v>42</v>
      </c>
      <c r="E1658" t="s">
        <v>679</v>
      </c>
      <c r="F1658" t="s">
        <v>691</v>
      </c>
      <c r="G1658" t="s">
        <v>692</v>
      </c>
      <c r="H1658" t="s">
        <v>42</v>
      </c>
      <c r="I1658" t="s">
        <v>94</v>
      </c>
      <c r="J1658" t="s">
        <v>693</v>
      </c>
      <c r="K1658" t="s">
        <v>728</v>
      </c>
      <c r="L1658" t="s">
        <v>26</v>
      </c>
      <c r="M1658" t="s">
        <v>26</v>
      </c>
      <c r="N1658" s="4"/>
      <c r="O1658" s="4"/>
      <c r="P1658" s="4"/>
      <c r="Q1658" s="4"/>
      <c r="R1658" s="4"/>
      <c r="S1658" s="4"/>
      <c r="T1658" s="4">
        <v>-44097.749989999997</v>
      </c>
      <c r="U1658" s="2">
        <f t="shared" si="26"/>
        <v>-44097.749989999997</v>
      </c>
    </row>
    <row r="1659" spans="1:21" hidden="1" x14ac:dyDescent="0.25">
      <c r="A1659" s="3" t="s">
        <v>48</v>
      </c>
      <c r="B1659" t="s">
        <v>22</v>
      </c>
      <c r="C1659" t="s">
        <v>354</v>
      </c>
      <c r="D1659" t="s">
        <v>42</v>
      </c>
      <c r="E1659" t="s">
        <v>679</v>
      </c>
      <c r="F1659" t="s">
        <v>695</v>
      </c>
      <c r="G1659" t="s">
        <v>696</v>
      </c>
      <c r="H1659" t="s">
        <v>42</v>
      </c>
      <c r="I1659" t="s">
        <v>94</v>
      </c>
      <c r="J1659" t="s">
        <v>697</v>
      </c>
      <c r="K1659" t="s">
        <v>717</v>
      </c>
      <c r="L1659" t="s">
        <v>26</v>
      </c>
      <c r="M1659" t="s">
        <v>26</v>
      </c>
      <c r="N1659" s="4"/>
      <c r="O1659" s="4"/>
      <c r="P1659" s="4"/>
      <c r="Q1659" s="4"/>
      <c r="R1659" s="4"/>
      <c r="S1659" s="4"/>
      <c r="T1659" s="4">
        <v>-512325.42998999998</v>
      </c>
      <c r="U1659" s="2">
        <f t="shared" si="26"/>
        <v>-512325.42998999998</v>
      </c>
    </row>
    <row r="1660" spans="1:21" hidden="1" x14ac:dyDescent="0.25">
      <c r="A1660" s="3" t="s">
        <v>48</v>
      </c>
      <c r="B1660" t="s">
        <v>22</v>
      </c>
      <c r="C1660" t="s">
        <v>354</v>
      </c>
      <c r="D1660" t="s">
        <v>42</v>
      </c>
      <c r="E1660" t="s">
        <v>679</v>
      </c>
      <c r="F1660" t="s">
        <v>699</v>
      </c>
      <c r="G1660" t="s">
        <v>700</v>
      </c>
      <c r="H1660" t="s">
        <v>42</v>
      </c>
      <c r="I1660" t="s">
        <v>94</v>
      </c>
      <c r="J1660" t="s">
        <v>703</v>
      </c>
      <c r="K1660" t="s">
        <v>718</v>
      </c>
      <c r="L1660" t="s">
        <v>26</v>
      </c>
      <c r="M1660" t="s">
        <v>26</v>
      </c>
      <c r="N1660" s="4"/>
      <c r="O1660" s="4"/>
      <c r="P1660" s="4"/>
      <c r="Q1660" s="4"/>
      <c r="R1660" s="4"/>
      <c r="S1660" s="4"/>
      <c r="T1660" s="4">
        <v>-28228.509989999999</v>
      </c>
      <c r="U1660" s="2">
        <f t="shared" si="26"/>
        <v>-28228.509989999999</v>
      </c>
    </row>
    <row r="1661" spans="1:21" hidden="1" x14ac:dyDescent="0.25">
      <c r="A1661" s="3" t="s">
        <v>48</v>
      </c>
      <c r="B1661" t="s">
        <v>22</v>
      </c>
      <c r="C1661" t="s">
        <v>354</v>
      </c>
      <c r="D1661" t="s">
        <v>42</v>
      </c>
      <c r="E1661" t="s">
        <v>679</v>
      </c>
      <c r="F1661" t="s">
        <v>719</v>
      </c>
      <c r="G1661" t="s">
        <v>720</v>
      </c>
      <c r="H1661" t="s">
        <v>42</v>
      </c>
      <c r="I1661" t="s">
        <v>94</v>
      </c>
      <c r="J1661" t="s">
        <v>712</v>
      </c>
      <c r="K1661" t="s">
        <v>721</v>
      </c>
      <c r="L1661" t="s">
        <v>26</v>
      </c>
      <c r="M1661" t="s">
        <v>26</v>
      </c>
      <c r="N1661" s="4"/>
      <c r="O1661" s="4"/>
      <c r="P1661" s="4"/>
      <c r="Q1661" s="4"/>
      <c r="R1661" s="4"/>
      <c r="S1661" s="4"/>
      <c r="T1661" s="4">
        <v>-97681.729989999993</v>
      </c>
      <c r="U1661" s="2">
        <f t="shared" si="26"/>
        <v>-97681.729989999993</v>
      </c>
    </row>
    <row r="1662" spans="1:21" hidden="1" x14ac:dyDescent="0.25">
      <c r="A1662" s="3" t="s">
        <v>48</v>
      </c>
      <c r="B1662" t="s">
        <v>22</v>
      </c>
      <c r="C1662" t="s">
        <v>354</v>
      </c>
      <c r="D1662" t="s">
        <v>42</v>
      </c>
      <c r="E1662" t="s">
        <v>679</v>
      </c>
      <c r="F1662" t="s">
        <v>26</v>
      </c>
      <c r="G1662" t="s">
        <v>26</v>
      </c>
      <c r="H1662" t="s">
        <v>42</v>
      </c>
      <c r="I1662" t="s">
        <v>94</v>
      </c>
      <c r="J1662" t="s">
        <v>735</v>
      </c>
      <c r="K1662" t="s">
        <v>736</v>
      </c>
      <c r="L1662" t="s">
        <v>26</v>
      </c>
      <c r="M1662" t="s">
        <v>26</v>
      </c>
      <c r="N1662" s="4"/>
      <c r="O1662" s="4"/>
      <c r="P1662" s="4"/>
      <c r="Q1662" s="4"/>
      <c r="R1662" s="4"/>
      <c r="S1662" s="4"/>
      <c r="T1662" s="4">
        <v>-2092552.0699799999</v>
      </c>
      <c r="U1662" s="2">
        <f t="shared" si="26"/>
        <v>-2092552.0699799999</v>
      </c>
    </row>
    <row r="1663" spans="1:21" hidden="1" x14ac:dyDescent="0.25">
      <c r="A1663" s="3" t="s">
        <v>48</v>
      </c>
      <c r="B1663" t="s">
        <v>22</v>
      </c>
      <c r="C1663" t="s">
        <v>354</v>
      </c>
      <c r="D1663" t="s">
        <v>42</v>
      </c>
      <c r="E1663" t="s">
        <v>679</v>
      </c>
      <c r="F1663" t="s">
        <v>26</v>
      </c>
      <c r="G1663" t="s">
        <v>26</v>
      </c>
      <c r="H1663" t="s">
        <v>42</v>
      </c>
      <c r="I1663" t="s">
        <v>94</v>
      </c>
      <c r="J1663" t="s">
        <v>737</v>
      </c>
      <c r="K1663" t="s">
        <v>738</v>
      </c>
      <c r="L1663" t="s">
        <v>26</v>
      </c>
      <c r="M1663" t="s">
        <v>26</v>
      </c>
      <c r="N1663" s="4"/>
      <c r="O1663" s="4"/>
      <c r="P1663" s="4"/>
      <c r="Q1663" s="4"/>
      <c r="R1663" s="4"/>
      <c r="S1663" s="4"/>
      <c r="T1663" s="4">
        <v>-1524286.37999</v>
      </c>
      <c r="U1663" s="2">
        <f t="shared" si="26"/>
        <v>-1524286.37999</v>
      </c>
    </row>
    <row r="1664" spans="1:21" hidden="1" x14ac:dyDescent="0.25">
      <c r="A1664" s="3" t="s">
        <v>48</v>
      </c>
      <c r="B1664" t="s">
        <v>22</v>
      </c>
      <c r="C1664" t="s">
        <v>354</v>
      </c>
      <c r="D1664" t="s">
        <v>42</v>
      </c>
      <c r="E1664" t="s">
        <v>679</v>
      </c>
      <c r="F1664" t="s">
        <v>26</v>
      </c>
      <c r="G1664" t="s">
        <v>26</v>
      </c>
      <c r="H1664" t="s">
        <v>42</v>
      </c>
      <c r="I1664" t="s">
        <v>94</v>
      </c>
      <c r="J1664" t="s">
        <v>739</v>
      </c>
      <c r="K1664" t="s">
        <v>740</v>
      </c>
      <c r="L1664" t="s">
        <v>26</v>
      </c>
      <c r="M1664" t="s">
        <v>26</v>
      </c>
      <c r="N1664" s="4"/>
      <c r="O1664" s="4"/>
      <c r="P1664" s="4"/>
      <c r="Q1664" s="4"/>
      <c r="R1664" s="4"/>
      <c r="S1664" s="4"/>
      <c r="T1664" s="4">
        <v>-9443.579990000002</v>
      </c>
      <c r="U1664" s="2">
        <f t="shared" si="26"/>
        <v>-9443.579990000002</v>
      </c>
    </row>
    <row r="1665" spans="1:21" hidden="1" x14ac:dyDescent="0.25">
      <c r="A1665" s="3" t="s">
        <v>48</v>
      </c>
      <c r="B1665" t="s">
        <v>22</v>
      </c>
      <c r="C1665" t="s">
        <v>354</v>
      </c>
      <c r="D1665" t="s">
        <v>42</v>
      </c>
      <c r="E1665" t="s">
        <v>679</v>
      </c>
      <c r="F1665" t="s">
        <v>26</v>
      </c>
      <c r="G1665" t="s">
        <v>26</v>
      </c>
      <c r="H1665" t="s">
        <v>42</v>
      </c>
      <c r="I1665" t="s">
        <v>94</v>
      </c>
      <c r="J1665" t="s">
        <v>722</v>
      </c>
      <c r="K1665" t="s">
        <v>723</v>
      </c>
      <c r="L1665" t="s">
        <v>26</v>
      </c>
      <c r="M1665" t="s">
        <v>26</v>
      </c>
      <c r="N1665" s="4"/>
      <c r="O1665" s="4"/>
      <c r="P1665" s="4"/>
      <c r="Q1665" s="4"/>
      <c r="R1665" s="4"/>
      <c r="S1665" s="4"/>
      <c r="T1665" s="4">
        <v>-1616912.44998</v>
      </c>
      <c r="U1665" s="2">
        <f t="shared" si="26"/>
        <v>-1616912.44998</v>
      </c>
    </row>
    <row r="1666" spans="1:21" hidden="1" x14ac:dyDescent="0.25">
      <c r="A1666" s="3" t="s">
        <v>48</v>
      </c>
      <c r="B1666" t="s">
        <v>22</v>
      </c>
      <c r="C1666" t="s">
        <v>354</v>
      </c>
      <c r="D1666" t="s">
        <v>42</v>
      </c>
      <c r="E1666" t="s">
        <v>679</v>
      </c>
      <c r="F1666" t="s">
        <v>26</v>
      </c>
      <c r="G1666" t="s">
        <v>26</v>
      </c>
      <c r="H1666" t="s">
        <v>42</v>
      </c>
      <c r="I1666" t="s">
        <v>94</v>
      </c>
      <c r="J1666" t="s">
        <v>402</v>
      </c>
      <c r="K1666" t="s">
        <v>403</v>
      </c>
      <c r="L1666" t="s">
        <v>26</v>
      </c>
      <c r="M1666" t="s">
        <v>26</v>
      </c>
      <c r="N1666" s="4"/>
      <c r="O1666" s="4"/>
      <c r="P1666" s="4"/>
      <c r="Q1666" s="4"/>
      <c r="R1666" s="4"/>
      <c r="S1666" s="4"/>
      <c r="T1666" s="4">
        <v>-9812.3999899999999</v>
      </c>
      <c r="U1666" s="2">
        <f t="shared" si="26"/>
        <v>-9812.3999899999999</v>
      </c>
    </row>
    <row r="1667" spans="1:21" hidden="1" x14ac:dyDescent="0.25">
      <c r="A1667" s="3" t="s">
        <v>48</v>
      </c>
      <c r="B1667" t="s">
        <v>22</v>
      </c>
      <c r="C1667" t="s">
        <v>354</v>
      </c>
      <c r="D1667" t="s">
        <v>42</v>
      </c>
      <c r="E1667" t="s">
        <v>679</v>
      </c>
      <c r="F1667" t="s">
        <v>26</v>
      </c>
      <c r="G1667" t="s">
        <v>26</v>
      </c>
      <c r="H1667" t="s">
        <v>42</v>
      </c>
      <c r="I1667" t="s">
        <v>94</v>
      </c>
      <c r="J1667" t="s">
        <v>706</v>
      </c>
      <c r="K1667" t="s">
        <v>724</v>
      </c>
      <c r="L1667" t="s">
        <v>26</v>
      </c>
      <c r="M1667" t="s">
        <v>26</v>
      </c>
      <c r="N1667" s="4"/>
      <c r="O1667" s="4"/>
      <c r="P1667" s="4"/>
      <c r="Q1667" s="4"/>
      <c r="R1667" s="4"/>
      <c r="S1667" s="4"/>
      <c r="T1667" s="4">
        <v>-2893.7299899999998</v>
      </c>
      <c r="U1667" s="2">
        <f t="shared" si="26"/>
        <v>-2893.7299899999998</v>
      </c>
    </row>
    <row r="1668" spans="1:21" hidden="1" x14ac:dyDescent="0.25">
      <c r="A1668" s="3" t="s">
        <v>48</v>
      </c>
      <c r="B1668" t="s">
        <v>22</v>
      </c>
      <c r="C1668" t="s">
        <v>354</v>
      </c>
      <c r="D1668" t="s">
        <v>42</v>
      </c>
      <c r="E1668" t="s">
        <v>679</v>
      </c>
      <c r="F1668" t="s">
        <v>26</v>
      </c>
      <c r="G1668" t="s">
        <v>26</v>
      </c>
      <c r="H1668" t="s">
        <v>42</v>
      </c>
      <c r="I1668" t="s">
        <v>94</v>
      </c>
      <c r="J1668" t="s">
        <v>708</v>
      </c>
      <c r="K1668" t="s">
        <v>730</v>
      </c>
      <c r="L1668" t="s">
        <v>26</v>
      </c>
      <c r="M1668" t="s">
        <v>26</v>
      </c>
      <c r="N1668" s="4"/>
      <c r="O1668" s="4"/>
      <c r="P1668" s="4"/>
      <c r="Q1668" s="4"/>
      <c r="R1668" s="4"/>
      <c r="S1668" s="4"/>
      <c r="T1668" s="4">
        <v>-14703.41999</v>
      </c>
      <c r="U1668" s="2">
        <f t="shared" si="26"/>
        <v>-14703.41999</v>
      </c>
    </row>
    <row r="1669" spans="1:21" hidden="1" x14ac:dyDescent="0.25">
      <c r="A1669" s="3" t="s">
        <v>48</v>
      </c>
      <c r="B1669" t="s">
        <v>22</v>
      </c>
      <c r="C1669" t="s">
        <v>354</v>
      </c>
      <c r="D1669" t="s">
        <v>42</v>
      </c>
      <c r="E1669" t="s">
        <v>679</v>
      </c>
      <c r="F1669" t="s">
        <v>26</v>
      </c>
      <c r="G1669" t="s">
        <v>26</v>
      </c>
      <c r="H1669" t="s">
        <v>42</v>
      </c>
      <c r="I1669" t="s">
        <v>94</v>
      </c>
      <c r="J1669" t="s">
        <v>710</v>
      </c>
      <c r="K1669" t="s">
        <v>725</v>
      </c>
      <c r="L1669" t="s">
        <v>26</v>
      </c>
      <c r="M1669" t="s">
        <v>26</v>
      </c>
      <c r="N1669" s="4"/>
      <c r="O1669" s="4"/>
      <c r="P1669" s="4"/>
      <c r="Q1669" s="4"/>
      <c r="R1669" s="4"/>
      <c r="S1669" s="4"/>
      <c r="T1669" s="4">
        <v>-17317.06999</v>
      </c>
      <c r="U1669" s="2">
        <f t="shared" si="26"/>
        <v>-17317.06999</v>
      </c>
    </row>
    <row r="1670" spans="1:21" hidden="1" x14ac:dyDescent="0.25">
      <c r="A1670" s="3" t="s">
        <v>48</v>
      </c>
      <c r="B1670" t="s">
        <v>22</v>
      </c>
      <c r="C1670" t="s">
        <v>354</v>
      </c>
      <c r="D1670" t="s">
        <v>42</v>
      </c>
      <c r="E1670" t="s">
        <v>679</v>
      </c>
      <c r="F1670" t="s">
        <v>26</v>
      </c>
      <c r="G1670" t="s">
        <v>26</v>
      </c>
      <c r="H1670" t="s">
        <v>42</v>
      </c>
      <c r="I1670" t="s">
        <v>94</v>
      </c>
      <c r="J1670" t="s">
        <v>392</v>
      </c>
      <c r="K1670" t="s">
        <v>395</v>
      </c>
      <c r="L1670" t="s">
        <v>26</v>
      </c>
      <c r="M1670" t="s">
        <v>26</v>
      </c>
      <c r="N1670" s="4"/>
      <c r="O1670" s="4"/>
      <c r="P1670" s="4"/>
      <c r="Q1670" s="4"/>
      <c r="R1670" s="4"/>
      <c r="S1670" s="4"/>
      <c r="T1670" s="4">
        <v>-3148.1899899999989</v>
      </c>
      <c r="U1670" s="2">
        <f t="shared" si="26"/>
        <v>-3148.1899899999989</v>
      </c>
    </row>
    <row r="1671" spans="1:21" hidden="1" x14ac:dyDescent="0.25">
      <c r="A1671" s="3" t="s">
        <v>48</v>
      </c>
      <c r="B1671" t="s">
        <v>22</v>
      </c>
      <c r="C1671" t="s">
        <v>354</v>
      </c>
      <c r="D1671" t="s">
        <v>42</v>
      </c>
      <c r="E1671" t="s">
        <v>679</v>
      </c>
      <c r="F1671" t="s">
        <v>26</v>
      </c>
      <c r="G1671" t="s">
        <v>26</v>
      </c>
      <c r="H1671" t="s">
        <v>42</v>
      </c>
      <c r="I1671" t="s">
        <v>94</v>
      </c>
      <c r="J1671" t="s">
        <v>741</v>
      </c>
      <c r="K1671" t="s">
        <v>742</v>
      </c>
      <c r="L1671" t="s">
        <v>26</v>
      </c>
      <c r="M1671" t="s">
        <v>26</v>
      </c>
      <c r="N1671" s="4"/>
      <c r="O1671" s="4"/>
      <c r="P1671" s="4"/>
      <c r="Q1671" s="4"/>
      <c r="R1671" s="4"/>
      <c r="S1671" s="4"/>
      <c r="T1671" s="4">
        <v>-583218.64999000006</v>
      </c>
      <c r="U1671" s="2">
        <f t="shared" si="26"/>
        <v>-583218.64999000006</v>
      </c>
    </row>
    <row r="1672" spans="1:21" hidden="1" x14ac:dyDescent="0.25">
      <c r="A1672" s="3" t="s">
        <v>48</v>
      </c>
      <c r="B1672" t="s">
        <v>22</v>
      </c>
      <c r="C1672" t="s">
        <v>354</v>
      </c>
      <c r="D1672" t="s">
        <v>42</v>
      </c>
      <c r="E1672" t="s">
        <v>679</v>
      </c>
      <c r="F1672" t="s">
        <v>26</v>
      </c>
      <c r="G1672" t="s">
        <v>26</v>
      </c>
      <c r="H1672" t="s">
        <v>42</v>
      </c>
      <c r="I1672" t="s">
        <v>94</v>
      </c>
      <c r="J1672" t="s">
        <v>743</v>
      </c>
      <c r="K1672" t="s">
        <v>744</v>
      </c>
      <c r="L1672" t="s">
        <v>26</v>
      </c>
      <c r="M1672" t="s">
        <v>26</v>
      </c>
      <c r="N1672" s="4"/>
      <c r="O1672" s="4"/>
      <c r="P1672" s="4"/>
      <c r="Q1672" s="4"/>
      <c r="R1672" s="4"/>
      <c r="S1672" s="4"/>
      <c r="T1672" s="4">
        <v>-3784691.2099899999</v>
      </c>
      <c r="U1672" s="2">
        <f t="shared" si="26"/>
        <v>-3784691.2099899999</v>
      </c>
    </row>
    <row r="1673" spans="1:21" hidden="1" x14ac:dyDescent="0.25">
      <c r="A1673" s="3" t="s">
        <v>48</v>
      </c>
      <c r="B1673" t="s">
        <v>22</v>
      </c>
      <c r="C1673" t="s">
        <v>354</v>
      </c>
      <c r="D1673" t="s">
        <v>42</v>
      </c>
      <c r="E1673" t="s">
        <v>679</v>
      </c>
      <c r="F1673" t="s">
        <v>26</v>
      </c>
      <c r="G1673" t="s">
        <v>26</v>
      </c>
      <c r="H1673" t="s">
        <v>42</v>
      </c>
      <c r="I1673" t="s">
        <v>94</v>
      </c>
      <c r="J1673" t="s">
        <v>406</v>
      </c>
      <c r="K1673" t="s">
        <v>407</v>
      </c>
      <c r="L1673" t="s">
        <v>26</v>
      </c>
      <c r="M1673" t="s">
        <v>26</v>
      </c>
      <c r="N1673" s="4"/>
      <c r="O1673" s="4"/>
      <c r="P1673" s="4"/>
      <c r="Q1673" s="4"/>
      <c r="R1673" s="4"/>
      <c r="S1673" s="4"/>
      <c r="T1673" s="4">
        <v>-3689266.4999899999</v>
      </c>
      <c r="U1673" s="2">
        <f t="shared" si="26"/>
        <v>-3689266.4999899999</v>
      </c>
    </row>
    <row r="1674" spans="1:21" hidden="1" x14ac:dyDescent="0.25">
      <c r="A1674" s="3" t="s">
        <v>48</v>
      </c>
      <c r="B1674" t="s">
        <v>22</v>
      </c>
      <c r="C1674" t="s">
        <v>354</v>
      </c>
      <c r="D1674" t="s">
        <v>42</v>
      </c>
      <c r="E1674" t="s">
        <v>679</v>
      </c>
      <c r="F1674" t="s">
        <v>26</v>
      </c>
      <c r="G1674" t="s">
        <v>26</v>
      </c>
      <c r="H1674" t="s">
        <v>42</v>
      </c>
      <c r="I1674" t="s">
        <v>94</v>
      </c>
      <c r="J1674" t="s">
        <v>745</v>
      </c>
      <c r="K1674" t="s">
        <v>746</v>
      </c>
      <c r="L1674" t="s">
        <v>26</v>
      </c>
      <c r="M1674" t="s">
        <v>26</v>
      </c>
      <c r="N1674" s="4"/>
      <c r="O1674" s="4"/>
      <c r="P1674" s="4"/>
      <c r="Q1674" s="4"/>
      <c r="R1674" s="4"/>
      <c r="S1674" s="4"/>
      <c r="T1674" s="4">
        <v>-1709111.7399899999</v>
      </c>
      <c r="U1674" s="2">
        <f t="shared" si="26"/>
        <v>-1709111.7399899999</v>
      </c>
    </row>
    <row r="1675" spans="1:21" hidden="1" x14ac:dyDescent="0.25">
      <c r="A1675" s="3" t="s">
        <v>48</v>
      </c>
      <c r="B1675" t="s">
        <v>22</v>
      </c>
      <c r="C1675" t="s">
        <v>354</v>
      </c>
      <c r="D1675" t="s">
        <v>42</v>
      </c>
      <c r="E1675" t="s">
        <v>679</v>
      </c>
      <c r="F1675" t="s">
        <v>26</v>
      </c>
      <c r="G1675" t="s">
        <v>26</v>
      </c>
      <c r="H1675" t="s">
        <v>42</v>
      </c>
      <c r="I1675" t="s">
        <v>94</v>
      </c>
      <c r="J1675" t="s">
        <v>714</v>
      </c>
      <c r="K1675" t="s">
        <v>726</v>
      </c>
      <c r="L1675" t="s">
        <v>26</v>
      </c>
      <c r="M1675" t="s">
        <v>26</v>
      </c>
      <c r="N1675" s="4"/>
      <c r="O1675" s="4"/>
      <c r="P1675" s="4"/>
      <c r="Q1675" s="4"/>
      <c r="R1675" s="4"/>
      <c r="S1675" s="4"/>
      <c r="T1675" s="4">
        <v>-13199.99999</v>
      </c>
      <c r="U1675" s="2">
        <f t="shared" si="26"/>
        <v>-13199.99999</v>
      </c>
    </row>
    <row r="1676" spans="1:21" hidden="1" x14ac:dyDescent="0.25">
      <c r="A1676" s="3" t="s">
        <v>48</v>
      </c>
      <c r="B1676" t="s">
        <v>22</v>
      </c>
      <c r="C1676" t="s">
        <v>354</v>
      </c>
      <c r="D1676" t="s">
        <v>42</v>
      </c>
      <c r="E1676" t="s">
        <v>679</v>
      </c>
      <c r="F1676" t="s">
        <v>26</v>
      </c>
      <c r="G1676" t="s">
        <v>26</v>
      </c>
      <c r="H1676" t="s">
        <v>42</v>
      </c>
      <c r="I1676" t="s">
        <v>94</v>
      </c>
      <c r="J1676" t="s">
        <v>396</v>
      </c>
      <c r="K1676" t="s">
        <v>397</v>
      </c>
      <c r="L1676" t="s">
        <v>26</v>
      </c>
      <c r="M1676" t="s">
        <v>26</v>
      </c>
      <c r="N1676" s="4"/>
      <c r="O1676" s="4"/>
      <c r="P1676" s="4"/>
      <c r="Q1676" s="4"/>
      <c r="R1676" s="4"/>
      <c r="S1676" s="4"/>
      <c r="T1676" s="4">
        <v>-10944.47999</v>
      </c>
      <c r="U1676" s="2">
        <f t="shared" ref="U1676:U1739" si="27">T1676</f>
        <v>-10944.47999</v>
      </c>
    </row>
    <row r="1677" spans="1:21" hidden="1" x14ac:dyDescent="0.25">
      <c r="A1677" s="3" t="s">
        <v>48</v>
      </c>
      <c r="B1677" t="s">
        <v>22</v>
      </c>
      <c r="C1677" t="s">
        <v>354</v>
      </c>
      <c r="D1677" t="s">
        <v>42</v>
      </c>
      <c r="E1677" t="s">
        <v>679</v>
      </c>
      <c r="F1677" t="s">
        <v>26</v>
      </c>
      <c r="G1677" t="s">
        <v>26</v>
      </c>
      <c r="H1677" t="s">
        <v>42</v>
      </c>
      <c r="I1677" t="s">
        <v>94</v>
      </c>
      <c r="J1677" t="s">
        <v>398</v>
      </c>
      <c r="K1677" t="s">
        <v>399</v>
      </c>
      <c r="L1677" t="s">
        <v>26</v>
      </c>
      <c r="M1677" t="s">
        <v>26</v>
      </c>
      <c r="N1677" s="4"/>
      <c r="O1677" s="4"/>
      <c r="P1677" s="4"/>
      <c r="Q1677" s="4"/>
      <c r="R1677" s="4"/>
      <c r="S1677" s="4"/>
      <c r="T1677" s="4">
        <v>-184928.87998999999</v>
      </c>
      <c r="U1677" s="2">
        <f t="shared" si="27"/>
        <v>-184928.87998999999</v>
      </c>
    </row>
    <row r="1678" spans="1:21" hidden="1" x14ac:dyDescent="0.25">
      <c r="A1678" s="3" t="s">
        <v>48</v>
      </c>
      <c r="B1678" t="s">
        <v>22</v>
      </c>
      <c r="C1678" t="s">
        <v>354</v>
      </c>
      <c r="D1678" t="s">
        <v>42</v>
      </c>
      <c r="E1678" t="s">
        <v>679</v>
      </c>
      <c r="F1678" t="s">
        <v>26</v>
      </c>
      <c r="G1678" t="s">
        <v>26</v>
      </c>
      <c r="H1678" t="s">
        <v>42</v>
      </c>
      <c r="I1678" t="s">
        <v>94</v>
      </c>
      <c r="J1678" t="s">
        <v>400</v>
      </c>
      <c r="K1678" t="s">
        <v>401</v>
      </c>
      <c r="L1678" t="s">
        <v>26</v>
      </c>
      <c r="M1678" t="s">
        <v>26</v>
      </c>
      <c r="N1678" s="4"/>
      <c r="O1678" s="4"/>
      <c r="P1678" s="4"/>
      <c r="Q1678" s="4"/>
      <c r="R1678" s="4"/>
      <c r="S1678" s="4"/>
      <c r="T1678" s="4">
        <v>-36210.129990000001</v>
      </c>
      <c r="U1678" s="2">
        <f t="shared" si="27"/>
        <v>-36210.129990000001</v>
      </c>
    </row>
    <row r="1679" spans="1:21" hidden="1" x14ac:dyDescent="0.25">
      <c r="A1679" s="3" t="s">
        <v>48</v>
      </c>
      <c r="B1679" t="s">
        <v>22</v>
      </c>
      <c r="C1679" t="s">
        <v>354</v>
      </c>
      <c r="D1679" t="s">
        <v>42</v>
      </c>
      <c r="E1679" t="s">
        <v>679</v>
      </c>
      <c r="F1679" t="s">
        <v>26</v>
      </c>
      <c r="G1679" t="s">
        <v>26</v>
      </c>
      <c r="H1679" t="s">
        <v>42</v>
      </c>
      <c r="I1679" t="s">
        <v>94</v>
      </c>
      <c r="J1679" t="s">
        <v>747</v>
      </c>
      <c r="K1679" t="s">
        <v>748</v>
      </c>
      <c r="L1679" t="s">
        <v>26</v>
      </c>
      <c r="M1679" t="s">
        <v>26</v>
      </c>
      <c r="N1679" s="4"/>
      <c r="O1679" s="4"/>
      <c r="P1679" s="4"/>
      <c r="Q1679" s="4"/>
      <c r="R1679" s="4"/>
      <c r="S1679" s="4"/>
      <c r="T1679" s="4">
        <v>-7153040.0899900021</v>
      </c>
      <c r="U1679" s="2">
        <f t="shared" si="27"/>
        <v>-7153040.0899900021</v>
      </c>
    </row>
    <row r="1680" spans="1:21" hidden="1" x14ac:dyDescent="0.25">
      <c r="A1680" s="3" t="s">
        <v>48</v>
      </c>
      <c r="B1680" t="s">
        <v>22</v>
      </c>
      <c r="C1680" t="s">
        <v>354</v>
      </c>
      <c r="D1680" t="s">
        <v>42</v>
      </c>
      <c r="E1680" t="s">
        <v>679</v>
      </c>
      <c r="F1680" t="s">
        <v>26</v>
      </c>
      <c r="G1680" t="s">
        <v>26</v>
      </c>
      <c r="H1680" t="s">
        <v>42</v>
      </c>
      <c r="I1680" t="s">
        <v>94</v>
      </c>
      <c r="J1680" t="s">
        <v>749</v>
      </c>
      <c r="K1680" t="s">
        <v>750</v>
      </c>
      <c r="L1680" t="s">
        <v>26</v>
      </c>
      <c r="M1680" t="s">
        <v>26</v>
      </c>
      <c r="N1680" s="4"/>
      <c r="O1680" s="4"/>
      <c r="P1680" s="4"/>
      <c r="Q1680" s="4"/>
      <c r="R1680" s="4"/>
      <c r="S1680" s="4"/>
      <c r="T1680" s="4">
        <v>-1040131.3899900001</v>
      </c>
      <c r="U1680" s="2">
        <f t="shared" si="27"/>
        <v>-1040131.3899900001</v>
      </c>
    </row>
    <row r="1681" spans="1:21" hidden="1" x14ac:dyDescent="0.25">
      <c r="A1681" s="3" t="s">
        <v>48</v>
      </c>
      <c r="B1681" t="s">
        <v>22</v>
      </c>
      <c r="C1681" t="s">
        <v>354</v>
      </c>
      <c r="D1681" t="s">
        <v>42</v>
      </c>
      <c r="E1681" t="s">
        <v>679</v>
      </c>
      <c r="F1681" t="s">
        <v>26</v>
      </c>
      <c r="G1681" t="s">
        <v>26</v>
      </c>
      <c r="H1681" t="s">
        <v>42</v>
      </c>
      <c r="I1681" t="s">
        <v>94</v>
      </c>
      <c r="J1681" t="s">
        <v>685</v>
      </c>
      <c r="K1681" t="s">
        <v>108</v>
      </c>
      <c r="L1681" t="s">
        <v>26</v>
      </c>
      <c r="M1681" t="s">
        <v>26</v>
      </c>
      <c r="N1681" s="4"/>
      <c r="O1681" s="4"/>
      <c r="P1681" s="4"/>
      <c r="Q1681" s="4"/>
      <c r="R1681" s="4"/>
      <c r="S1681" s="4"/>
      <c r="T1681" s="4">
        <v>-681614.54999000009</v>
      </c>
      <c r="U1681" s="2">
        <f t="shared" si="27"/>
        <v>-681614.54999000009</v>
      </c>
    </row>
    <row r="1682" spans="1:21" hidden="1" x14ac:dyDescent="0.25">
      <c r="A1682" s="3" t="s">
        <v>48</v>
      </c>
      <c r="B1682" t="s">
        <v>22</v>
      </c>
      <c r="C1682" t="s">
        <v>37</v>
      </c>
      <c r="D1682" t="s">
        <v>42</v>
      </c>
      <c r="E1682" t="s">
        <v>679</v>
      </c>
      <c r="F1682" t="s">
        <v>751</v>
      </c>
      <c r="G1682" t="s">
        <v>752</v>
      </c>
      <c r="H1682" t="s">
        <v>92</v>
      </c>
      <c r="I1682" t="s">
        <v>93</v>
      </c>
      <c r="J1682" t="s">
        <v>741</v>
      </c>
      <c r="K1682" t="s">
        <v>742</v>
      </c>
      <c r="L1682" t="s">
        <v>26</v>
      </c>
      <c r="M1682" t="s">
        <v>26</v>
      </c>
      <c r="N1682" s="4"/>
      <c r="O1682" s="4"/>
      <c r="P1682" s="4"/>
      <c r="Q1682" s="4"/>
      <c r="R1682" s="4">
        <v>-885954.99999999988</v>
      </c>
      <c r="S1682" s="4"/>
      <c r="T1682" s="4"/>
      <c r="U1682" s="2">
        <f t="shared" si="27"/>
        <v>0</v>
      </c>
    </row>
    <row r="1683" spans="1:21" hidden="1" x14ac:dyDescent="0.25">
      <c r="A1683" s="3" t="s">
        <v>48</v>
      </c>
      <c r="B1683" t="s">
        <v>22</v>
      </c>
      <c r="C1683" t="s">
        <v>37</v>
      </c>
      <c r="D1683" t="s">
        <v>42</v>
      </c>
      <c r="E1683" t="s">
        <v>679</v>
      </c>
      <c r="F1683" t="s">
        <v>753</v>
      </c>
      <c r="G1683" t="s">
        <v>754</v>
      </c>
      <c r="H1683" t="s">
        <v>92</v>
      </c>
      <c r="I1683" t="s">
        <v>93</v>
      </c>
      <c r="J1683" t="s">
        <v>755</v>
      </c>
      <c r="K1683" t="s">
        <v>26</v>
      </c>
      <c r="L1683" t="s">
        <v>26</v>
      </c>
      <c r="M1683" t="s">
        <v>26</v>
      </c>
      <c r="N1683" s="4"/>
      <c r="O1683" s="4"/>
      <c r="P1683" s="4"/>
      <c r="Q1683" s="4"/>
      <c r="R1683" s="4">
        <v>-23500000</v>
      </c>
      <c r="S1683" s="4"/>
      <c r="T1683" s="4"/>
      <c r="U1683" s="2">
        <f t="shared" si="27"/>
        <v>0</v>
      </c>
    </row>
    <row r="1684" spans="1:21" hidden="1" x14ac:dyDescent="0.25">
      <c r="A1684" s="3" t="s">
        <v>48</v>
      </c>
      <c r="B1684" t="s">
        <v>22</v>
      </c>
      <c r="C1684" t="s">
        <v>37</v>
      </c>
      <c r="D1684" t="s">
        <v>42</v>
      </c>
      <c r="E1684" t="s">
        <v>679</v>
      </c>
      <c r="F1684" t="s">
        <v>756</v>
      </c>
      <c r="G1684" t="s">
        <v>757</v>
      </c>
      <c r="H1684" t="s">
        <v>92</v>
      </c>
      <c r="I1684" t="s">
        <v>93</v>
      </c>
      <c r="J1684" t="s">
        <v>745</v>
      </c>
      <c r="K1684" t="s">
        <v>736</v>
      </c>
      <c r="L1684" t="s">
        <v>26</v>
      </c>
      <c r="M1684" t="s">
        <v>26</v>
      </c>
      <c r="N1684" s="4"/>
      <c r="O1684" s="4"/>
      <c r="P1684" s="4"/>
      <c r="Q1684" s="4"/>
      <c r="R1684" s="4">
        <v>-2192195</v>
      </c>
      <c r="S1684" s="4"/>
      <c r="T1684" s="4"/>
      <c r="U1684" s="2">
        <f t="shared" si="27"/>
        <v>0</v>
      </c>
    </row>
    <row r="1685" spans="1:21" hidden="1" x14ac:dyDescent="0.25">
      <c r="A1685" s="3" t="s">
        <v>48</v>
      </c>
      <c r="B1685" t="s">
        <v>22</v>
      </c>
      <c r="C1685" t="s">
        <v>37</v>
      </c>
      <c r="D1685" t="s">
        <v>42</v>
      </c>
      <c r="E1685" t="s">
        <v>679</v>
      </c>
      <c r="F1685" t="s">
        <v>756</v>
      </c>
      <c r="G1685" t="s">
        <v>757</v>
      </c>
      <c r="H1685" t="s">
        <v>92</v>
      </c>
      <c r="I1685" t="s">
        <v>93</v>
      </c>
      <c r="J1685" t="s">
        <v>758</v>
      </c>
      <c r="K1685" t="s">
        <v>759</v>
      </c>
      <c r="L1685" t="s">
        <v>26</v>
      </c>
      <c r="M1685" t="s">
        <v>26</v>
      </c>
      <c r="N1685" s="4"/>
      <c r="O1685" s="4"/>
      <c r="P1685" s="4"/>
      <c r="Q1685" s="4"/>
      <c r="R1685" s="4">
        <v>-36000000</v>
      </c>
      <c r="S1685" s="4"/>
      <c r="T1685" s="4"/>
      <c r="U1685" s="2">
        <f t="shared" si="27"/>
        <v>0</v>
      </c>
    </row>
    <row r="1686" spans="1:21" hidden="1" x14ac:dyDescent="0.25">
      <c r="A1686" s="3" t="s">
        <v>48</v>
      </c>
      <c r="B1686" t="s">
        <v>22</v>
      </c>
      <c r="C1686" t="s">
        <v>37</v>
      </c>
      <c r="D1686" t="s">
        <v>42</v>
      </c>
      <c r="E1686" t="s">
        <v>679</v>
      </c>
      <c r="F1686" t="s">
        <v>756</v>
      </c>
      <c r="G1686" t="s">
        <v>757</v>
      </c>
      <c r="H1686" t="s">
        <v>92</v>
      </c>
      <c r="I1686" t="s">
        <v>93</v>
      </c>
      <c r="J1686" t="s">
        <v>747</v>
      </c>
      <c r="K1686" t="s">
        <v>746</v>
      </c>
      <c r="L1686" t="s">
        <v>26</v>
      </c>
      <c r="M1686" t="s">
        <v>26</v>
      </c>
      <c r="N1686" s="4"/>
      <c r="O1686" s="4"/>
      <c r="P1686" s="4"/>
      <c r="Q1686" s="4"/>
      <c r="R1686" s="4">
        <v>-5210490</v>
      </c>
      <c r="S1686" s="4"/>
      <c r="T1686" s="4"/>
      <c r="U1686" s="2">
        <f t="shared" si="27"/>
        <v>0</v>
      </c>
    </row>
    <row r="1687" spans="1:21" hidden="1" x14ac:dyDescent="0.25">
      <c r="A1687" s="3" t="s">
        <v>48</v>
      </c>
      <c r="B1687" t="s">
        <v>22</v>
      </c>
      <c r="C1687" t="s">
        <v>37</v>
      </c>
      <c r="D1687" t="s">
        <v>42</v>
      </c>
      <c r="E1687" t="s">
        <v>679</v>
      </c>
      <c r="F1687" t="s">
        <v>760</v>
      </c>
      <c r="G1687" t="s">
        <v>761</v>
      </c>
      <c r="H1687" t="s">
        <v>92</v>
      </c>
      <c r="I1687" t="s">
        <v>93</v>
      </c>
      <c r="J1687" t="s">
        <v>762</v>
      </c>
      <c r="K1687" t="s">
        <v>763</v>
      </c>
      <c r="L1687" t="s">
        <v>26</v>
      </c>
      <c r="M1687" t="s">
        <v>26</v>
      </c>
      <c r="N1687" s="4"/>
      <c r="O1687" s="4"/>
      <c r="P1687" s="4"/>
      <c r="Q1687" s="4"/>
      <c r="R1687" s="4">
        <v>-1930000</v>
      </c>
      <c r="S1687" s="4"/>
      <c r="T1687" s="4"/>
      <c r="U1687" s="2">
        <f t="shared" si="27"/>
        <v>0</v>
      </c>
    </row>
    <row r="1688" spans="1:21" hidden="1" x14ac:dyDescent="0.25">
      <c r="A1688" s="3" t="s">
        <v>48</v>
      </c>
      <c r="B1688" t="s">
        <v>22</v>
      </c>
      <c r="C1688" t="s">
        <v>37</v>
      </c>
      <c r="D1688" t="s">
        <v>42</v>
      </c>
      <c r="E1688" t="s">
        <v>679</v>
      </c>
      <c r="F1688" t="s">
        <v>764</v>
      </c>
      <c r="G1688" t="s">
        <v>765</v>
      </c>
      <c r="H1688" t="s">
        <v>92</v>
      </c>
      <c r="I1688" t="s">
        <v>93</v>
      </c>
      <c r="J1688" t="s">
        <v>739</v>
      </c>
      <c r="K1688" t="s">
        <v>766</v>
      </c>
      <c r="L1688" t="s">
        <v>26</v>
      </c>
      <c r="M1688" t="s">
        <v>26</v>
      </c>
      <c r="N1688" s="4"/>
      <c r="O1688" s="4"/>
      <c r="P1688" s="4"/>
      <c r="Q1688" s="4"/>
      <c r="R1688" s="4">
        <v>-103000</v>
      </c>
      <c r="S1688" s="4"/>
      <c r="T1688" s="4"/>
      <c r="U1688" s="2">
        <f t="shared" si="27"/>
        <v>0</v>
      </c>
    </row>
    <row r="1689" spans="1:21" hidden="1" x14ac:dyDescent="0.25">
      <c r="A1689" s="3" t="s">
        <v>48</v>
      </c>
      <c r="B1689" t="s">
        <v>22</v>
      </c>
      <c r="C1689" t="s">
        <v>37</v>
      </c>
      <c r="D1689" t="s">
        <v>42</v>
      </c>
      <c r="E1689" t="s">
        <v>679</v>
      </c>
      <c r="F1689" t="s">
        <v>370</v>
      </c>
      <c r="G1689" t="s">
        <v>371</v>
      </c>
      <c r="H1689" t="s">
        <v>42</v>
      </c>
      <c r="I1689" t="s">
        <v>94</v>
      </c>
      <c r="J1689" t="s">
        <v>404</v>
      </c>
      <c r="K1689" t="s">
        <v>405</v>
      </c>
      <c r="L1689" t="s">
        <v>26</v>
      </c>
      <c r="M1689" t="s">
        <v>26</v>
      </c>
      <c r="N1689" s="4"/>
      <c r="O1689" s="4"/>
      <c r="P1689" s="4"/>
      <c r="Q1689" s="4"/>
      <c r="R1689" s="4"/>
      <c r="S1689" s="4"/>
      <c r="T1689" s="4">
        <v>-1633.9099900000001</v>
      </c>
      <c r="U1689" s="2">
        <f t="shared" si="27"/>
        <v>-1633.9099900000001</v>
      </c>
    </row>
    <row r="1690" spans="1:21" hidden="1" x14ac:dyDescent="0.25">
      <c r="A1690" s="3" t="s">
        <v>48</v>
      </c>
      <c r="B1690" t="s">
        <v>22</v>
      </c>
      <c r="C1690" t="s">
        <v>37</v>
      </c>
      <c r="D1690" t="s">
        <v>42</v>
      </c>
      <c r="E1690" t="s">
        <v>679</v>
      </c>
      <c r="F1690" t="s">
        <v>687</v>
      </c>
      <c r="G1690" t="s">
        <v>688</v>
      </c>
      <c r="H1690" t="s">
        <v>42</v>
      </c>
      <c r="I1690" t="s">
        <v>94</v>
      </c>
      <c r="J1690" t="s">
        <v>689</v>
      </c>
      <c r="K1690" t="s">
        <v>716</v>
      </c>
      <c r="L1690" t="s">
        <v>26</v>
      </c>
      <c r="M1690" t="s">
        <v>26</v>
      </c>
      <c r="N1690" s="4"/>
      <c r="O1690" s="4"/>
      <c r="P1690" s="4"/>
      <c r="Q1690" s="4"/>
      <c r="R1690" s="4"/>
      <c r="S1690" s="4"/>
      <c r="T1690" s="4">
        <v>-656351.00998000009</v>
      </c>
      <c r="U1690" s="2">
        <f t="shared" si="27"/>
        <v>-656351.00998000009</v>
      </c>
    </row>
    <row r="1691" spans="1:21" hidden="1" x14ac:dyDescent="0.25">
      <c r="A1691" s="3" t="s">
        <v>48</v>
      </c>
      <c r="B1691" t="s">
        <v>22</v>
      </c>
      <c r="C1691" t="s">
        <v>37</v>
      </c>
      <c r="D1691" t="s">
        <v>42</v>
      </c>
      <c r="E1691" t="s">
        <v>679</v>
      </c>
      <c r="F1691" t="s">
        <v>691</v>
      </c>
      <c r="G1691" t="s">
        <v>692</v>
      </c>
      <c r="H1691" t="s">
        <v>42</v>
      </c>
      <c r="I1691" t="s">
        <v>94</v>
      </c>
      <c r="J1691" t="s">
        <v>693</v>
      </c>
      <c r="K1691" t="s">
        <v>728</v>
      </c>
      <c r="L1691" t="s">
        <v>26</v>
      </c>
      <c r="M1691" t="s">
        <v>26</v>
      </c>
      <c r="N1691" s="4"/>
      <c r="O1691" s="4"/>
      <c r="P1691" s="4"/>
      <c r="Q1691" s="4"/>
      <c r="R1691" s="4"/>
      <c r="S1691" s="4"/>
      <c r="T1691" s="4">
        <v>-66336.569990000004</v>
      </c>
      <c r="U1691" s="2">
        <f t="shared" si="27"/>
        <v>-66336.569990000004</v>
      </c>
    </row>
    <row r="1692" spans="1:21" hidden="1" x14ac:dyDescent="0.25">
      <c r="A1692" s="3" t="s">
        <v>48</v>
      </c>
      <c r="B1692" t="s">
        <v>22</v>
      </c>
      <c r="C1692" t="s">
        <v>37</v>
      </c>
      <c r="D1692" t="s">
        <v>42</v>
      </c>
      <c r="E1692" t="s">
        <v>679</v>
      </c>
      <c r="F1692" t="s">
        <v>695</v>
      </c>
      <c r="G1692" t="s">
        <v>696</v>
      </c>
      <c r="H1692" t="s">
        <v>42</v>
      </c>
      <c r="I1692" t="s">
        <v>94</v>
      </c>
      <c r="J1692" t="s">
        <v>697</v>
      </c>
      <c r="K1692" t="s">
        <v>717</v>
      </c>
      <c r="L1692" t="s">
        <v>26</v>
      </c>
      <c r="M1692" t="s">
        <v>26</v>
      </c>
      <c r="N1692" s="4"/>
      <c r="O1692" s="4"/>
      <c r="P1692" s="4"/>
      <c r="Q1692" s="4"/>
      <c r="R1692" s="4"/>
      <c r="S1692" s="4"/>
      <c r="T1692" s="4">
        <v>-790571.44998999999</v>
      </c>
      <c r="U1692" s="2">
        <f t="shared" si="27"/>
        <v>-790571.44998999999</v>
      </c>
    </row>
    <row r="1693" spans="1:21" hidden="1" x14ac:dyDescent="0.25">
      <c r="A1693" s="3" t="s">
        <v>48</v>
      </c>
      <c r="B1693" t="s">
        <v>22</v>
      </c>
      <c r="C1693" t="s">
        <v>37</v>
      </c>
      <c r="D1693" t="s">
        <v>42</v>
      </c>
      <c r="E1693" t="s">
        <v>679</v>
      </c>
      <c r="F1693" t="s">
        <v>699</v>
      </c>
      <c r="G1693" t="s">
        <v>700</v>
      </c>
      <c r="H1693" t="s">
        <v>42</v>
      </c>
      <c r="I1693" t="s">
        <v>94</v>
      </c>
      <c r="J1693" t="s">
        <v>701</v>
      </c>
      <c r="K1693" t="s">
        <v>729</v>
      </c>
      <c r="L1693" t="s">
        <v>26</v>
      </c>
      <c r="M1693" t="s">
        <v>26</v>
      </c>
      <c r="N1693" s="4"/>
      <c r="O1693" s="4"/>
      <c r="P1693" s="4"/>
      <c r="Q1693" s="4"/>
      <c r="R1693" s="4"/>
      <c r="S1693" s="4"/>
      <c r="T1693" s="4">
        <v>-14177.99999</v>
      </c>
      <c r="U1693" s="2">
        <f t="shared" si="27"/>
        <v>-14177.99999</v>
      </c>
    </row>
    <row r="1694" spans="1:21" hidden="1" x14ac:dyDescent="0.25">
      <c r="A1694" s="3" t="s">
        <v>48</v>
      </c>
      <c r="B1694" t="s">
        <v>22</v>
      </c>
      <c r="C1694" t="s">
        <v>37</v>
      </c>
      <c r="D1694" t="s">
        <v>42</v>
      </c>
      <c r="E1694" t="s">
        <v>679</v>
      </c>
      <c r="F1694" t="s">
        <v>699</v>
      </c>
      <c r="G1694" t="s">
        <v>700</v>
      </c>
      <c r="H1694" t="s">
        <v>42</v>
      </c>
      <c r="I1694" t="s">
        <v>94</v>
      </c>
      <c r="J1694" t="s">
        <v>703</v>
      </c>
      <c r="K1694" t="s">
        <v>718</v>
      </c>
      <c r="L1694" t="s">
        <v>26</v>
      </c>
      <c r="M1694" t="s">
        <v>26</v>
      </c>
      <c r="N1694" s="4"/>
      <c r="O1694" s="4"/>
      <c r="P1694" s="4"/>
      <c r="Q1694" s="4"/>
      <c r="R1694" s="4"/>
      <c r="S1694" s="4"/>
      <c r="T1694" s="4">
        <v>-33700.149989999998</v>
      </c>
      <c r="U1694" s="2">
        <f t="shared" si="27"/>
        <v>-33700.149989999998</v>
      </c>
    </row>
    <row r="1695" spans="1:21" hidden="1" x14ac:dyDescent="0.25">
      <c r="A1695" s="3" t="s">
        <v>48</v>
      </c>
      <c r="B1695" t="s">
        <v>22</v>
      </c>
      <c r="C1695" t="s">
        <v>37</v>
      </c>
      <c r="D1695" t="s">
        <v>42</v>
      </c>
      <c r="E1695" t="s">
        <v>679</v>
      </c>
      <c r="F1695" t="s">
        <v>719</v>
      </c>
      <c r="G1695" t="s">
        <v>720</v>
      </c>
      <c r="H1695" t="s">
        <v>42</v>
      </c>
      <c r="I1695" t="s">
        <v>94</v>
      </c>
      <c r="J1695" t="s">
        <v>712</v>
      </c>
      <c r="K1695" t="s">
        <v>721</v>
      </c>
      <c r="L1695" t="s">
        <v>26</v>
      </c>
      <c r="M1695" t="s">
        <v>26</v>
      </c>
      <c r="N1695" s="4"/>
      <c r="O1695" s="4"/>
      <c r="P1695" s="4"/>
      <c r="Q1695" s="4"/>
      <c r="R1695" s="4"/>
      <c r="S1695" s="4"/>
      <c r="T1695" s="4">
        <v>-305412.62998999999</v>
      </c>
      <c r="U1695" s="2">
        <f t="shared" si="27"/>
        <v>-305412.62998999999</v>
      </c>
    </row>
    <row r="1696" spans="1:21" hidden="1" x14ac:dyDescent="0.25">
      <c r="A1696" s="3" t="s">
        <v>48</v>
      </c>
      <c r="B1696" t="s">
        <v>22</v>
      </c>
      <c r="C1696" t="s">
        <v>37</v>
      </c>
      <c r="D1696" t="s">
        <v>42</v>
      </c>
      <c r="E1696" t="s">
        <v>679</v>
      </c>
      <c r="F1696" t="s">
        <v>767</v>
      </c>
      <c r="G1696" t="s">
        <v>768</v>
      </c>
      <c r="H1696" t="s">
        <v>92</v>
      </c>
      <c r="I1696" t="s">
        <v>93</v>
      </c>
      <c r="J1696" t="s">
        <v>769</v>
      </c>
      <c r="K1696" t="s">
        <v>26</v>
      </c>
      <c r="L1696" t="s">
        <v>26</v>
      </c>
      <c r="M1696" t="s">
        <v>26</v>
      </c>
      <c r="N1696" s="4"/>
      <c r="O1696" s="4"/>
      <c r="P1696" s="4"/>
      <c r="Q1696" s="4"/>
      <c r="R1696" s="4">
        <v>-17800000</v>
      </c>
      <c r="S1696" s="4"/>
      <c r="T1696" s="4"/>
      <c r="U1696" s="2">
        <f t="shared" si="27"/>
        <v>0</v>
      </c>
    </row>
    <row r="1697" spans="1:21" hidden="1" x14ac:dyDescent="0.25">
      <c r="A1697" s="3" t="s">
        <v>48</v>
      </c>
      <c r="B1697" t="s">
        <v>22</v>
      </c>
      <c r="C1697" t="s">
        <v>37</v>
      </c>
      <c r="D1697" t="s">
        <v>42</v>
      </c>
      <c r="E1697" t="s">
        <v>679</v>
      </c>
      <c r="F1697" t="s">
        <v>770</v>
      </c>
      <c r="G1697" t="s">
        <v>771</v>
      </c>
      <c r="H1697" t="s">
        <v>92</v>
      </c>
      <c r="I1697" t="s">
        <v>93</v>
      </c>
      <c r="J1697" t="s">
        <v>743</v>
      </c>
      <c r="K1697" t="s">
        <v>744</v>
      </c>
      <c r="L1697" t="s">
        <v>26</v>
      </c>
      <c r="M1697" t="s">
        <v>26</v>
      </c>
      <c r="N1697" s="4"/>
      <c r="O1697" s="4"/>
      <c r="P1697" s="4"/>
      <c r="Q1697" s="4"/>
      <c r="R1697" s="4">
        <v>-1290538</v>
      </c>
      <c r="S1697" s="4"/>
      <c r="T1697" s="4"/>
      <c r="U1697" s="2">
        <f t="shared" si="27"/>
        <v>0</v>
      </c>
    </row>
    <row r="1698" spans="1:21" hidden="1" x14ac:dyDescent="0.25">
      <c r="A1698" s="3" t="s">
        <v>48</v>
      </c>
      <c r="B1698" t="s">
        <v>22</v>
      </c>
      <c r="C1698" t="s">
        <v>37</v>
      </c>
      <c r="D1698" t="s">
        <v>42</v>
      </c>
      <c r="E1698" t="s">
        <v>679</v>
      </c>
      <c r="F1698" t="s">
        <v>772</v>
      </c>
      <c r="G1698" t="s">
        <v>773</v>
      </c>
      <c r="H1698" t="s">
        <v>92</v>
      </c>
      <c r="I1698" t="s">
        <v>93</v>
      </c>
      <c r="J1698" t="s">
        <v>774</v>
      </c>
      <c r="K1698" t="s">
        <v>26</v>
      </c>
      <c r="L1698" t="s">
        <v>26</v>
      </c>
      <c r="M1698" t="s">
        <v>26</v>
      </c>
      <c r="N1698" s="4"/>
      <c r="O1698" s="4"/>
      <c r="P1698" s="4"/>
      <c r="Q1698" s="4"/>
      <c r="R1698" s="4">
        <v>-140916.65925</v>
      </c>
      <c r="S1698" s="4"/>
      <c r="T1698" s="4"/>
      <c r="U1698" s="2">
        <f t="shared" si="27"/>
        <v>0</v>
      </c>
    </row>
    <row r="1699" spans="1:21" hidden="1" x14ac:dyDescent="0.25">
      <c r="A1699" s="3" t="s">
        <v>48</v>
      </c>
      <c r="B1699" t="s">
        <v>22</v>
      </c>
      <c r="C1699" t="s">
        <v>37</v>
      </c>
      <c r="D1699" t="s">
        <v>42</v>
      </c>
      <c r="E1699" t="s">
        <v>679</v>
      </c>
      <c r="F1699" t="s">
        <v>408</v>
      </c>
      <c r="G1699" t="s">
        <v>409</v>
      </c>
      <c r="H1699" t="s">
        <v>92</v>
      </c>
      <c r="I1699" t="s">
        <v>93</v>
      </c>
      <c r="J1699" t="s">
        <v>410</v>
      </c>
      <c r="K1699" t="s">
        <v>26</v>
      </c>
      <c r="L1699" t="s">
        <v>26</v>
      </c>
      <c r="M1699" t="s">
        <v>26</v>
      </c>
      <c r="N1699" s="4"/>
      <c r="O1699" s="4"/>
      <c r="P1699" s="4"/>
      <c r="Q1699" s="4"/>
      <c r="R1699" s="4">
        <v>-11808000</v>
      </c>
      <c r="S1699" s="4"/>
      <c r="T1699" s="4"/>
      <c r="U1699" s="2">
        <f t="shared" si="27"/>
        <v>0</v>
      </c>
    </row>
    <row r="1700" spans="1:21" hidden="1" x14ac:dyDescent="0.25">
      <c r="A1700" s="3" t="s">
        <v>48</v>
      </c>
      <c r="B1700" t="s">
        <v>22</v>
      </c>
      <c r="C1700" t="s">
        <v>37</v>
      </c>
      <c r="D1700" t="s">
        <v>42</v>
      </c>
      <c r="E1700" t="s">
        <v>679</v>
      </c>
      <c r="F1700" t="s">
        <v>411</v>
      </c>
      <c r="G1700" t="s">
        <v>412</v>
      </c>
      <c r="H1700" t="s">
        <v>92</v>
      </c>
      <c r="I1700" t="s">
        <v>93</v>
      </c>
      <c r="J1700" t="s">
        <v>410</v>
      </c>
      <c r="K1700" t="s">
        <v>26</v>
      </c>
      <c r="L1700" t="s">
        <v>26</v>
      </c>
      <c r="M1700" t="s">
        <v>26</v>
      </c>
      <c r="N1700" s="4"/>
      <c r="O1700" s="4"/>
      <c r="P1700" s="4"/>
      <c r="Q1700" s="4"/>
      <c r="R1700" s="4">
        <v>-9205500</v>
      </c>
      <c r="S1700" s="4"/>
      <c r="T1700" s="4"/>
      <c r="U1700" s="2">
        <f t="shared" si="27"/>
        <v>0</v>
      </c>
    </row>
    <row r="1701" spans="1:21" hidden="1" x14ac:dyDescent="0.25">
      <c r="A1701" s="3" t="s">
        <v>48</v>
      </c>
      <c r="B1701" t="s">
        <v>22</v>
      </c>
      <c r="C1701" t="s">
        <v>37</v>
      </c>
      <c r="D1701" t="s">
        <v>42</v>
      </c>
      <c r="E1701" t="s">
        <v>679</v>
      </c>
      <c r="F1701" t="s">
        <v>775</v>
      </c>
      <c r="G1701" t="s">
        <v>776</v>
      </c>
      <c r="H1701" t="s">
        <v>92</v>
      </c>
      <c r="I1701" t="s">
        <v>93</v>
      </c>
      <c r="J1701" t="s">
        <v>777</v>
      </c>
      <c r="K1701" t="s">
        <v>26</v>
      </c>
      <c r="L1701" t="s">
        <v>26</v>
      </c>
      <c r="M1701" t="s">
        <v>26</v>
      </c>
      <c r="N1701" s="4"/>
      <c r="O1701" s="4"/>
      <c r="P1701" s="4"/>
      <c r="Q1701" s="4"/>
      <c r="R1701" s="4">
        <v>-5000000</v>
      </c>
      <c r="S1701" s="4"/>
      <c r="T1701" s="4"/>
      <c r="U1701" s="2">
        <f t="shared" si="27"/>
        <v>0</v>
      </c>
    </row>
    <row r="1702" spans="1:21" hidden="1" x14ac:dyDescent="0.25">
      <c r="A1702" s="3" t="s">
        <v>48</v>
      </c>
      <c r="B1702" t="s">
        <v>22</v>
      </c>
      <c r="C1702" t="s">
        <v>37</v>
      </c>
      <c r="D1702" t="s">
        <v>42</v>
      </c>
      <c r="E1702" t="s">
        <v>679</v>
      </c>
      <c r="F1702" t="s">
        <v>778</v>
      </c>
      <c r="G1702" t="s">
        <v>779</v>
      </c>
      <c r="H1702" t="s">
        <v>92</v>
      </c>
      <c r="I1702" t="s">
        <v>93</v>
      </c>
      <c r="J1702" t="s">
        <v>780</v>
      </c>
      <c r="K1702" t="s">
        <v>26</v>
      </c>
      <c r="L1702" t="s">
        <v>26</v>
      </c>
      <c r="M1702" t="s">
        <v>26</v>
      </c>
      <c r="N1702" s="4"/>
      <c r="O1702" s="4"/>
      <c r="P1702" s="4"/>
      <c r="Q1702" s="4"/>
      <c r="R1702" s="4">
        <v>-1000000</v>
      </c>
      <c r="S1702" s="4"/>
      <c r="T1702" s="4"/>
      <c r="U1702" s="2">
        <f t="shared" si="27"/>
        <v>0</v>
      </c>
    </row>
    <row r="1703" spans="1:21" hidden="1" x14ac:dyDescent="0.25">
      <c r="A1703" s="3" t="s">
        <v>48</v>
      </c>
      <c r="B1703" t="s">
        <v>22</v>
      </c>
      <c r="C1703" t="s">
        <v>37</v>
      </c>
      <c r="D1703" t="s">
        <v>42</v>
      </c>
      <c r="E1703" t="s">
        <v>679</v>
      </c>
      <c r="F1703" t="s">
        <v>781</v>
      </c>
      <c r="G1703" t="s">
        <v>782</v>
      </c>
      <c r="H1703" t="s">
        <v>92</v>
      </c>
      <c r="I1703" t="s">
        <v>93</v>
      </c>
      <c r="J1703" t="s">
        <v>783</v>
      </c>
      <c r="K1703" t="s">
        <v>26</v>
      </c>
      <c r="L1703" t="s">
        <v>26</v>
      </c>
      <c r="M1703" t="s">
        <v>26</v>
      </c>
      <c r="N1703" s="4"/>
      <c r="O1703" s="4"/>
      <c r="P1703" s="4"/>
      <c r="Q1703" s="4"/>
      <c r="R1703" s="4">
        <v>-2000000</v>
      </c>
      <c r="S1703" s="4"/>
      <c r="T1703" s="4"/>
      <c r="U1703" s="2">
        <f t="shared" si="27"/>
        <v>0</v>
      </c>
    </row>
    <row r="1704" spans="1:21" hidden="1" x14ac:dyDescent="0.25">
      <c r="A1704" s="3" t="s">
        <v>48</v>
      </c>
      <c r="B1704" t="s">
        <v>22</v>
      </c>
      <c r="C1704" t="s">
        <v>37</v>
      </c>
      <c r="D1704" t="s">
        <v>42</v>
      </c>
      <c r="E1704" t="s">
        <v>679</v>
      </c>
      <c r="F1704" t="s">
        <v>784</v>
      </c>
      <c r="G1704" t="s">
        <v>785</v>
      </c>
      <c r="H1704" t="s">
        <v>92</v>
      </c>
      <c r="I1704" t="s">
        <v>93</v>
      </c>
      <c r="J1704" t="s">
        <v>737</v>
      </c>
      <c r="K1704" t="s">
        <v>738</v>
      </c>
      <c r="L1704" t="s">
        <v>26</v>
      </c>
      <c r="M1704" t="s">
        <v>26</v>
      </c>
      <c r="N1704" s="4"/>
      <c r="O1704" s="4"/>
      <c r="P1704" s="4"/>
      <c r="Q1704" s="4"/>
      <c r="R1704" s="4">
        <v>-1454532</v>
      </c>
      <c r="S1704" s="4"/>
      <c r="T1704" s="4"/>
      <c r="U1704" s="2">
        <f t="shared" si="27"/>
        <v>0</v>
      </c>
    </row>
    <row r="1705" spans="1:21" hidden="1" x14ac:dyDescent="0.25">
      <c r="A1705" s="3" t="s">
        <v>48</v>
      </c>
      <c r="B1705" t="s">
        <v>22</v>
      </c>
      <c r="C1705" t="s">
        <v>37</v>
      </c>
      <c r="D1705" t="s">
        <v>42</v>
      </c>
      <c r="E1705" t="s">
        <v>679</v>
      </c>
      <c r="F1705" t="s">
        <v>784</v>
      </c>
      <c r="G1705" t="s">
        <v>785</v>
      </c>
      <c r="H1705" t="s">
        <v>92</v>
      </c>
      <c r="I1705" t="s">
        <v>93</v>
      </c>
      <c r="J1705" t="s">
        <v>786</v>
      </c>
      <c r="K1705" t="s">
        <v>763</v>
      </c>
      <c r="L1705" t="s">
        <v>26</v>
      </c>
      <c r="M1705" t="s">
        <v>26</v>
      </c>
      <c r="N1705" s="4"/>
      <c r="O1705" s="4"/>
      <c r="P1705" s="4"/>
      <c r="Q1705" s="4"/>
      <c r="R1705" s="4">
        <v>-2895000</v>
      </c>
      <c r="S1705" s="4"/>
      <c r="T1705" s="4"/>
      <c r="U1705" s="2">
        <f t="shared" si="27"/>
        <v>0</v>
      </c>
    </row>
    <row r="1706" spans="1:21" hidden="1" x14ac:dyDescent="0.25">
      <c r="A1706" s="3" t="s">
        <v>48</v>
      </c>
      <c r="B1706" t="s">
        <v>22</v>
      </c>
      <c r="C1706" t="s">
        <v>37</v>
      </c>
      <c r="D1706" t="s">
        <v>42</v>
      </c>
      <c r="E1706" t="s">
        <v>679</v>
      </c>
      <c r="F1706" t="s">
        <v>787</v>
      </c>
      <c r="G1706" t="s">
        <v>788</v>
      </c>
      <c r="H1706" t="s">
        <v>92</v>
      </c>
      <c r="I1706" t="s">
        <v>93</v>
      </c>
      <c r="J1706" t="s">
        <v>722</v>
      </c>
      <c r="K1706" t="s">
        <v>723</v>
      </c>
      <c r="L1706" t="s">
        <v>26</v>
      </c>
      <c r="M1706" t="s">
        <v>26</v>
      </c>
      <c r="N1706" s="4"/>
      <c r="O1706" s="4"/>
      <c r="P1706" s="4"/>
      <c r="Q1706" s="4"/>
      <c r="R1706" s="4">
        <v>-190403.21</v>
      </c>
      <c r="S1706" s="4"/>
      <c r="T1706" s="4"/>
      <c r="U1706" s="2">
        <f t="shared" si="27"/>
        <v>0</v>
      </c>
    </row>
    <row r="1707" spans="1:21" hidden="1" x14ac:dyDescent="0.25">
      <c r="A1707" s="3" t="s">
        <v>48</v>
      </c>
      <c r="B1707" t="s">
        <v>22</v>
      </c>
      <c r="C1707" t="s">
        <v>37</v>
      </c>
      <c r="D1707" t="s">
        <v>42</v>
      </c>
      <c r="E1707" t="s">
        <v>679</v>
      </c>
      <c r="F1707" t="s">
        <v>26</v>
      </c>
      <c r="G1707" t="s">
        <v>26</v>
      </c>
      <c r="H1707" t="s">
        <v>42</v>
      </c>
      <c r="I1707" t="s">
        <v>94</v>
      </c>
      <c r="J1707" t="s">
        <v>735</v>
      </c>
      <c r="K1707" t="s">
        <v>736</v>
      </c>
      <c r="L1707" t="s">
        <v>26</v>
      </c>
      <c r="M1707" t="s">
        <v>26</v>
      </c>
      <c r="N1707" s="4"/>
      <c r="O1707" s="4"/>
      <c r="P1707" s="4"/>
      <c r="Q1707" s="4"/>
      <c r="R1707" s="4"/>
      <c r="S1707" s="4"/>
      <c r="T1707" s="4">
        <v>-129666.23999</v>
      </c>
      <c r="U1707" s="2">
        <f t="shared" si="27"/>
        <v>-129666.23999</v>
      </c>
    </row>
    <row r="1708" spans="1:21" hidden="1" x14ac:dyDescent="0.25">
      <c r="A1708" s="3" t="s">
        <v>48</v>
      </c>
      <c r="B1708" t="s">
        <v>22</v>
      </c>
      <c r="C1708" t="s">
        <v>37</v>
      </c>
      <c r="D1708" t="s">
        <v>42</v>
      </c>
      <c r="E1708" t="s">
        <v>679</v>
      </c>
      <c r="F1708" t="s">
        <v>26</v>
      </c>
      <c r="G1708" t="s">
        <v>26</v>
      </c>
      <c r="H1708" t="s">
        <v>42</v>
      </c>
      <c r="I1708" t="s">
        <v>94</v>
      </c>
      <c r="J1708" t="s">
        <v>737</v>
      </c>
      <c r="K1708" t="s">
        <v>738</v>
      </c>
      <c r="L1708" t="s">
        <v>26</v>
      </c>
      <c r="M1708" t="s">
        <v>26</v>
      </c>
      <c r="N1708" s="4"/>
      <c r="O1708" s="4"/>
      <c r="P1708" s="4"/>
      <c r="Q1708" s="4"/>
      <c r="R1708" s="4"/>
      <c r="S1708" s="4"/>
      <c r="T1708" s="4">
        <v>-602271.82999</v>
      </c>
      <c r="U1708" s="2">
        <f t="shared" si="27"/>
        <v>-602271.82999</v>
      </c>
    </row>
    <row r="1709" spans="1:21" hidden="1" x14ac:dyDescent="0.25">
      <c r="A1709" s="3" t="s">
        <v>48</v>
      </c>
      <c r="B1709" t="s">
        <v>22</v>
      </c>
      <c r="C1709" t="s">
        <v>37</v>
      </c>
      <c r="D1709" t="s">
        <v>42</v>
      </c>
      <c r="E1709" t="s">
        <v>679</v>
      </c>
      <c r="F1709" t="s">
        <v>26</v>
      </c>
      <c r="G1709" t="s">
        <v>26</v>
      </c>
      <c r="H1709" t="s">
        <v>42</v>
      </c>
      <c r="I1709" t="s">
        <v>94</v>
      </c>
      <c r="J1709" t="s">
        <v>739</v>
      </c>
      <c r="K1709" t="s">
        <v>740</v>
      </c>
      <c r="L1709" t="s">
        <v>26</v>
      </c>
      <c r="M1709" t="s">
        <v>26</v>
      </c>
      <c r="N1709" s="4"/>
      <c r="O1709" s="4"/>
      <c r="P1709" s="4"/>
      <c r="Q1709" s="4"/>
      <c r="R1709" s="4"/>
      <c r="S1709" s="4"/>
      <c r="T1709" s="4">
        <v>-35008.029990000003</v>
      </c>
      <c r="U1709" s="2">
        <f t="shared" si="27"/>
        <v>-35008.029990000003</v>
      </c>
    </row>
    <row r="1710" spans="1:21" hidden="1" x14ac:dyDescent="0.25">
      <c r="A1710" s="3" t="s">
        <v>48</v>
      </c>
      <c r="B1710" t="s">
        <v>22</v>
      </c>
      <c r="C1710" t="s">
        <v>37</v>
      </c>
      <c r="D1710" t="s">
        <v>42</v>
      </c>
      <c r="E1710" t="s">
        <v>679</v>
      </c>
      <c r="F1710" t="s">
        <v>26</v>
      </c>
      <c r="G1710" t="s">
        <v>26</v>
      </c>
      <c r="H1710" t="s">
        <v>42</v>
      </c>
      <c r="I1710" t="s">
        <v>94</v>
      </c>
      <c r="J1710" t="s">
        <v>722</v>
      </c>
      <c r="K1710" t="s">
        <v>723</v>
      </c>
      <c r="L1710" t="s">
        <v>26</v>
      </c>
      <c r="M1710" t="s">
        <v>26</v>
      </c>
      <c r="N1710" s="4"/>
      <c r="O1710" s="4"/>
      <c r="P1710" s="4"/>
      <c r="Q1710" s="4"/>
      <c r="R1710" s="4"/>
      <c r="S1710" s="4"/>
      <c r="T1710" s="4">
        <v>-273081.93998000002</v>
      </c>
      <c r="U1710" s="2">
        <f t="shared" si="27"/>
        <v>-273081.93998000002</v>
      </c>
    </row>
    <row r="1711" spans="1:21" hidden="1" x14ac:dyDescent="0.25">
      <c r="A1711" s="3" t="s">
        <v>48</v>
      </c>
      <c r="B1711" t="s">
        <v>22</v>
      </c>
      <c r="C1711" t="s">
        <v>37</v>
      </c>
      <c r="D1711" t="s">
        <v>42</v>
      </c>
      <c r="E1711" t="s">
        <v>679</v>
      </c>
      <c r="F1711" t="s">
        <v>26</v>
      </c>
      <c r="G1711" t="s">
        <v>26</v>
      </c>
      <c r="H1711" t="s">
        <v>42</v>
      </c>
      <c r="I1711" t="s">
        <v>94</v>
      </c>
      <c r="J1711" t="s">
        <v>402</v>
      </c>
      <c r="K1711" t="s">
        <v>403</v>
      </c>
      <c r="L1711" t="s">
        <v>26</v>
      </c>
      <c r="M1711" t="s">
        <v>26</v>
      </c>
      <c r="N1711" s="4"/>
      <c r="O1711" s="4"/>
      <c r="P1711" s="4"/>
      <c r="Q1711" s="4"/>
      <c r="R1711" s="4"/>
      <c r="S1711" s="4"/>
      <c r="T1711" s="4">
        <v>-1684825.7999900009</v>
      </c>
      <c r="U1711" s="2">
        <f t="shared" si="27"/>
        <v>-1684825.7999900009</v>
      </c>
    </row>
    <row r="1712" spans="1:21" hidden="1" x14ac:dyDescent="0.25">
      <c r="A1712" s="3" t="s">
        <v>48</v>
      </c>
      <c r="B1712" t="s">
        <v>22</v>
      </c>
      <c r="C1712" t="s">
        <v>37</v>
      </c>
      <c r="D1712" t="s">
        <v>42</v>
      </c>
      <c r="E1712" t="s">
        <v>679</v>
      </c>
      <c r="F1712" t="s">
        <v>26</v>
      </c>
      <c r="G1712" t="s">
        <v>26</v>
      </c>
      <c r="H1712" t="s">
        <v>42</v>
      </c>
      <c r="I1712" t="s">
        <v>94</v>
      </c>
      <c r="J1712" t="s">
        <v>706</v>
      </c>
      <c r="K1712" t="s">
        <v>724</v>
      </c>
      <c r="L1712" t="s">
        <v>26</v>
      </c>
      <c r="M1712" t="s">
        <v>26</v>
      </c>
      <c r="N1712" s="4"/>
      <c r="O1712" s="4"/>
      <c r="P1712" s="4"/>
      <c r="Q1712" s="4"/>
      <c r="R1712" s="4"/>
      <c r="S1712" s="4"/>
      <c r="T1712" s="4">
        <v>-17889.109990000001</v>
      </c>
      <c r="U1712" s="2">
        <f t="shared" si="27"/>
        <v>-17889.109990000001</v>
      </c>
    </row>
    <row r="1713" spans="1:21" hidden="1" x14ac:dyDescent="0.25">
      <c r="A1713" s="3" t="s">
        <v>48</v>
      </c>
      <c r="B1713" t="s">
        <v>22</v>
      </c>
      <c r="C1713" t="s">
        <v>37</v>
      </c>
      <c r="D1713" t="s">
        <v>42</v>
      </c>
      <c r="E1713" t="s">
        <v>679</v>
      </c>
      <c r="F1713" t="s">
        <v>26</v>
      </c>
      <c r="G1713" t="s">
        <v>26</v>
      </c>
      <c r="H1713" t="s">
        <v>42</v>
      </c>
      <c r="I1713" t="s">
        <v>94</v>
      </c>
      <c r="J1713" t="s">
        <v>708</v>
      </c>
      <c r="K1713" t="s">
        <v>730</v>
      </c>
      <c r="L1713" t="s">
        <v>26</v>
      </c>
      <c r="M1713" t="s">
        <v>26</v>
      </c>
      <c r="N1713" s="4"/>
      <c r="O1713" s="4"/>
      <c r="P1713" s="4"/>
      <c r="Q1713" s="4"/>
      <c r="R1713" s="4"/>
      <c r="S1713" s="4"/>
      <c r="T1713" s="4">
        <v>-849.99999000000003</v>
      </c>
      <c r="U1713" s="2">
        <f t="shared" si="27"/>
        <v>-849.99999000000003</v>
      </c>
    </row>
    <row r="1714" spans="1:21" hidden="1" x14ac:dyDescent="0.25">
      <c r="A1714" s="3" t="s">
        <v>48</v>
      </c>
      <c r="B1714" t="s">
        <v>22</v>
      </c>
      <c r="C1714" t="s">
        <v>37</v>
      </c>
      <c r="D1714" t="s">
        <v>42</v>
      </c>
      <c r="E1714" t="s">
        <v>679</v>
      </c>
      <c r="F1714" t="s">
        <v>26</v>
      </c>
      <c r="G1714" t="s">
        <v>26</v>
      </c>
      <c r="H1714" t="s">
        <v>42</v>
      </c>
      <c r="I1714" t="s">
        <v>94</v>
      </c>
      <c r="J1714" t="s">
        <v>710</v>
      </c>
      <c r="K1714" t="s">
        <v>725</v>
      </c>
      <c r="L1714" t="s">
        <v>26</v>
      </c>
      <c r="M1714" t="s">
        <v>26</v>
      </c>
      <c r="N1714" s="4"/>
      <c r="O1714" s="4"/>
      <c r="P1714" s="4"/>
      <c r="Q1714" s="4"/>
      <c r="R1714" s="4"/>
      <c r="S1714" s="4"/>
      <c r="T1714" s="4">
        <v>-45342.149989999998</v>
      </c>
      <c r="U1714" s="2">
        <f t="shared" si="27"/>
        <v>-45342.149989999998</v>
      </c>
    </row>
    <row r="1715" spans="1:21" hidden="1" x14ac:dyDescent="0.25">
      <c r="A1715" s="3" t="s">
        <v>48</v>
      </c>
      <c r="B1715" t="s">
        <v>22</v>
      </c>
      <c r="C1715" t="s">
        <v>37</v>
      </c>
      <c r="D1715" t="s">
        <v>42</v>
      </c>
      <c r="E1715" t="s">
        <v>679</v>
      </c>
      <c r="F1715" t="s">
        <v>26</v>
      </c>
      <c r="G1715" t="s">
        <v>26</v>
      </c>
      <c r="H1715" t="s">
        <v>42</v>
      </c>
      <c r="I1715" t="s">
        <v>94</v>
      </c>
      <c r="J1715" t="s">
        <v>392</v>
      </c>
      <c r="K1715" t="s">
        <v>395</v>
      </c>
      <c r="L1715" t="s">
        <v>26</v>
      </c>
      <c r="M1715" t="s">
        <v>26</v>
      </c>
      <c r="N1715" s="4"/>
      <c r="O1715" s="4"/>
      <c r="P1715" s="4"/>
      <c r="Q1715" s="4"/>
      <c r="R1715" s="4"/>
      <c r="S1715" s="4"/>
      <c r="T1715" s="4">
        <v>-46859.349990000002</v>
      </c>
      <c r="U1715" s="2">
        <f t="shared" si="27"/>
        <v>-46859.349990000002</v>
      </c>
    </row>
    <row r="1716" spans="1:21" hidden="1" x14ac:dyDescent="0.25">
      <c r="A1716" s="3" t="s">
        <v>48</v>
      </c>
      <c r="B1716" t="s">
        <v>22</v>
      </c>
      <c r="C1716" t="s">
        <v>37</v>
      </c>
      <c r="D1716" t="s">
        <v>42</v>
      </c>
      <c r="E1716" t="s">
        <v>679</v>
      </c>
      <c r="F1716" t="s">
        <v>26</v>
      </c>
      <c r="G1716" t="s">
        <v>26</v>
      </c>
      <c r="H1716" t="s">
        <v>42</v>
      </c>
      <c r="I1716" t="s">
        <v>94</v>
      </c>
      <c r="J1716" t="s">
        <v>731</v>
      </c>
      <c r="K1716" t="s">
        <v>732</v>
      </c>
      <c r="L1716" t="s">
        <v>26</v>
      </c>
      <c r="M1716" t="s">
        <v>26</v>
      </c>
      <c r="N1716" s="4"/>
      <c r="O1716" s="4"/>
      <c r="P1716" s="4"/>
      <c r="Q1716" s="4"/>
      <c r="R1716" s="4"/>
      <c r="S1716" s="4"/>
      <c r="T1716" s="4">
        <v>89215.650099999999</v>
      </c>
      <c r="U1716" s="2">
        <f t="shared" si="27"/>
        <v>89215.650099999999</v>
      </c>
    </row>
    <row r="1717" spans="1:21" hidden="1" x14ac:dyDescent="0.25">
      <c r="A1717" s="3" t="s">
        <v>48</v>
      </c>
      <c r="B1717" t="s">
        <v>22</v>
      </c>
      <c r="C1717" t="s">
        <v>37</v>
      </c>
      <c r="D1717" t="s">
        <v>42</v>
      </c>
      <c r="E1717" t="s">
        <v>679</v>
      </c>
      <c r="F1717" t="s">
        <v>26</v>
      </c>
      <c r="G1717" t="s">
        <v>26</v>
      </c>
      <c r="H1717" t="s">
        <v>42</v>
      </c>
      <c r="I1717" t="s">
        <v>94</v>
      </c>
      <c r="J1717" t="s">
        <v>741</v>
      </c>
      <c r="K1717" t="s">
        <v>742</v>
      </c>
      <c r="L1717" t="s">
        <v>26</v>
      </c>
      <c r="M1717" t="s">
        <v>26</v>
      </c>
      <c r="N1717" s="4"/>
      <c r="O1717" s="4"/>
      <c r="P1717" s="4"/>
      <c r="Q1717" s="4"/>
      <c r="R1717" s="4"/>
      <c r="S1717" s="4"/>
      <c r="T1717" s="4">
        <v>-502736.54999000009</v>
      </c>
      <c r="U1717" s="2">
        <f t="shared" si="27"/>
        <v>-502736.54999000009</v>
      </c>
    </row>
    <row r="1718" spans="1:21" hidden="1" x14ac:dyDescent="0.25">
      <c r="A1718" s="3" t="s">
        <v>48</v>
      </c>
      <c r="B1718" t="s">
        <v>22</v>
      </c>
      <c r="C1718" t="s">
        <v>37</v>
      </c>
      <c r="D1718" t="s">
        <v>42</v>
      </c>
      <c r="E1718" t="s">
        <v>679</v>
      </c>
      <c r="F1718" t="s">
        <v>26</v>
      </c>
      <c r="G1718" t="s">
        <v>26</v>
      </c>
      <c r="H1718" t="s">
        <v>42</v>
      </c>
      <c r="I1718" t="s">
        <v>94</v>
      </c>
      <c r="J1718" t="s">
        <v>743</v>
      </c>
      <c r="K1718" t="s">
        <v>744</v>
      </c>
      <c r="L1718" t="s">
        <v>26</v>
      </c>
      <c r="M1718" t="s">
        <v>26</v>
      </c>
      <c r="N1718" s="4"/>
      <c r="O1718" s="4"/>
      <c r="P1718" s="4"/>
      <c r="Q1718" s="4"/>
      <c r="R1718" s="4"/>
      <c r="S1718" s="4"/>
      <c r="T1718" s="4">
        <v>-2005966.53999</v>
      </c>
      <c r="U1718" s="2">
        <f t="shared" si="27"/>
        <v>-2005966.53999</v>
      </c>
    </row>
    <row r="1719" spans="1:21" hidden="1" x14ac:dyDescent="0.25">
      <c r="A1719" s="3" t="s">
        <v>48</v>
      </c>
      <c r="B1719" t="s">
        <v>22</v>
      </c>
      <c r="C1719" t="s">
        <v>37</v>
      </c>
      <c r="D1719" t="s">
        <v>42</v>
      </c>
      <c r="E1719" t="s">
        <v>679</v>
      </c>
      <c r="F1719" t="s">
        <v>26</v>
      </c>
      <c r="G1719" t="s">
        <v>26</v>
      </c>
      <c r="H1719" t="s">
        <v>42</v>
      </c>
      <c r="I1719" t="s">
        <v>94</v>
      </c>
      <c r="J1719" t="s">
        <v>406</v>
      </c>
      <c r="K1719" t="s">
        <v>407</v>
      </c>
      <c r="L1719" t="s">
        <v>26</v>
      </c>
      <c r="M1719" t="s">
        <v>26</v>
      </c>
      <c r="N1719" s="4"/>
      <c r="O1719" s="4"/>
      <c r="P1719" s="4"/>
      <c r="Q1719" s="4"/>
      <c r="R1719" s="4"/>
      <c r="S1719" s="4"/>
      <c r="T1719" s="4">
        <v>-3094517.0899899998</v>
      </c>
      <c r="U1719" s="2">
        <f t="shared" si="27"/>
        <v>-3094517.0899899998</v>
      </c>
    </row>
    <row r="1720" spans="1:21" hidden="1" x14ac:dyDescent="0.25">
      <c r="A1720" s="3" t="s">
        <v>48</v>
      </c>
      <c r="B1720" t="s">
        <v>22</v>
      </c>
      <c r="C1720" t="s">
        <v>37</v>
      </c>
      <c r="D1720" t="s">
        <v>42</v>
      </c>
      <c r="E1720" t="s">
        <v>679</v>
      </c>
      <c r="F1720" t="s">
        <v>26</v>
      </c>
      <c r="G1720" t="s">
        <v>26</v>
      </c>
      <c r="H1720" t="s">
        <v>42</v>
      </c>
      <c r="I1720" t="s">
        <v>94</v>
      </c>
      <c r="J1720" t="s">
        <v>745</v>
      </c>
      <c r="K1720" t="s">
        <v>746</v>
      </c>
      <c r="L1720" t="s">
        <v>26</v>
      </c>
      <c r="M1720" t="s">
        <v>26</v>
      </c>
      <c r="N1720" s="4"/>
      <c r="O1720" s="4"/>
      <c r="P1720" s="4"/>
      <c r="Q1720" s="4"/>
      <c r="R1720" s="4"/>
      <c r="S1720" s="4"/>
      <c r="T1720" s="4">
        <v>-675203.13999000017</v>
      </c>
      <c r="U1720" s="2">
        <f t="shared" si="27"/>
        <v>-675203.13999000017</v>
      </c>
    </row>
    <row r="1721" spans="1:21" hidden="1" x14ac:dyDescent="0.25">
      <c r="A1721" s="3" t="s">
        <v>48</v>
      </c>
      <c r="B1721" t="s">
        <v>22</v>
      </c>
      <c r="C1721" t="s">
        <v>37</v>
      </c>
      <c r="D1721" t="s">
        <v>42</v>
      </c>
      <c r="E1721" t="s">
        <v>679</v>
      </c>
      <c r="F1721" t="s">
        <v>26</v>
      </c>
      <c r="G1721" t="s">
        <v>26</v>
      </c>
      <c r="H1721" t="s">
        <v>42</v>
      </c>
      <c r="I1721" t="s">
        <v>94</v>
      </c>
      <c r="J1721" t="s">
        <v>396</v>
      </c>
      <c r="K1721" t="s">
        <v>397</v>
      </c>
      <c r="L1721" t="s">
        <v>26</v>
      </c>
      <c r="M1721" t="s">
        <v>26</v>
      </c>
      <c r="N1721" s="4"/>
      <c r="O1721" s="4"/>
      <c r="P1721" s="4"/>
      <c r="Q1721" s="4"/>
      <c r="R1721" s="4"/>
      <c r="S1721" s="4"/>
      <c r="T1721" s="4">
        <v>-17327.539990000001</v>
      </c>
      <c r="U1721" s="2">
        <f t="shared" si="27"/>
        <v>-17327.539990000001</v>
      </c>
    </row>
    <row r="1722" spans="1:21" hidden="1" x14ac:dyDescent="0.25">
      <c r="A1722" s="3" t="s">
        <v>48</v>
      </c>
      <c r="B1722" t="s">
        <v>22</v>
      </c>
      <c r="C1722" t="s">
        <v>37</v>
      </c>
      <c r="D1722" t="s">
        <v>42</v>
      </c>
      <c r="E1722" t="s">
        <v>679</v>
      </c>
      <c r="F1722" t="s">
        <v>26</v>
      </c>
      <c r="G1722" t="s">
        <v>26</v>
      </c>
      <c r="H1722" t="s">
        <v>42</v>
      </c>
      <c r="I1722" t="s">
        <v>94</v>
      </c>
      <c r="J1722" t="s">
        <v>398</v>
      </c>
      <c r="K1722" t="s">
        <v>399</v>
      </c>
      <c r="L1722" t="s">
        <v>26</v>
      </c>
      <c r="M1722" t="s">
        <v>26</v>
      </c>
      <c r="N1722" s="4"/>
      <c r="O1722" s="4"/>
      <c r="P1722" s="4"/>
      <c r="Q1722" s="4"/>
      <c r="R1722" s="4"/>
      <c r="S1722" s="4"/>
      <c r="T1722" s="4">
        <v>-144788.11999000001</v>
      </c>
      <c r="U1722" s="2">
        <f t="shared" si="27"/>
        <v>-144788.11999000001</v>
      </c>
    </row>
    <row r="1723" spans="1:21" hidden="1" x14ac:dyDescent="0.25">
      <c r="A1723" s="3" t="s">
        <v>48</v>
      </c>
      <c r="B1723" t="s">
        <v>22</v>
      </c>
      <c r="C1723" t="s">
        <v>37</v>
      </c>
      <c r="D1723" t="s">
        <v>42</v>
      </c>
      <c r="E1723" t="s">
        <v>679</v>
      </c>
      <c r="F1723" t="s">
        <v>26</v>
      </c>
      <c r="G1723" t="s">
        <v>26</v>
      </c>
      <c r="H1723" t="s">
        <v>42</v>
      </c>
      <c r="I1723" t="s">
        <v>94</v>
      </c>
      <c r="J1723" t="s">
        <v>400</v>
      </c>
      <c r="K1723" t="s">
        <v>401</v>
      </c>
      <c r="L1723" t="s">
        <v>26</v>
      </c>
      <c r="M1723" t="s">
        <v>26</v>
      </c>
      <c r="N1723" s="4"/>
      <c r="O1723" s="4"/>
      <c r="P1723" s="4"/>
      <c r="Q1723" s="4"/>
      <c r="R1723" s="4"/>
      <c r="S1723" s="4"/>
      <c r="T1723" s="4">
        <v>-32848.449989999986</v>
      </c>
      <c r="U1723" s="2">
        <f t="shared" si="27"/>
        <v>-32848.449989999986</v>
      </c>
    </row>
    <row r="1724" spans="1:21" hidden="1" x14ac:dyDescent="0.25">
      <c r="A1724" s="3" t="s">
        <v>48</v>
      </c>
      <c r="B1724" t="s">
        <v>22</v>
      </c>
      <c r="C1724" t="s">
        <v>37</v>
      </c>
      <c r="D1724" t="s">
        <v>42</v>
      </c>
      <c r="E1724" t="s">
        <v>679</v>
      </c>
      <c r="F1724" t="s">
        <v>26</v>
      </c>
      <c r="G1724" t="s">
        <v>26</v>
      </c>
      <c r="H1724" t="s">
        <v>42</v>
      </c>
      <c r="I1724" t="s">
        <v>94</v>
      </c>
      <c r="J1724" t="s">
        <v>747</v>
      </c>
      <c r="K1724" t="s">
        <v>748</v>
      </c>
      <c r="L1724" t="s">
        <v>26</v>
      </c>
      <c r="M1724" t="s">
        <v>26</v>
      </c>
      <c r="N1724" s="4"/>
      <c r="O1724" s="4"/>
      <c r="P1724" s="4"/>
      <c r="Q1724" s="4"/>
      <c r="R1724" s="4"/>
      <c r="S1724" s="4"/>
      <c r="T1724" s="4">
        <v>-1267345.9699899999</v>
      </c>
      <c r="U1724" s="2">
        <f t="shared" si="27"/>
        <v>-1267345.9699899999</v>
      </c>
    </row>
    <row r="1725" spans="1:21" hidden="1" x14ac:dyDescent="0.25">
      <c r="A1725" s="3" t="s">
        <v>48</v>
      </c>
      <c r="B1725" t="s">
        <v>22</v>
      </c>
      <c r="C1725" t="s">
        <v>37</v>
      </c>
      <c r="D1725" t="s">
        <v>42</v>
      </c>
      <c r="E1725" t="s">
        <v>679</v>
      </c>
      <c r="F1725" t="s">
        <v>26</v>
      </c>
      <c r="G1725" t="s">
        <v>26</v>
      </c>
      <c r="H1725" t="s">
        <v>42</v>
      </c>
      <c r="I1725" t="s">
        <v>94</v>
      </c>
      <c r="J1725" t="s">
        <v>749</v>
      </c>
      <c r="K1725" t="s">
        <v>750</v>
      </c>
      <c r="L1725" t="s">
        <v>26</v>
      </c>
      <c r="M1725" t="s">
        <v>26</v>
      </c>
      <c r="N1725" s="4"/>
      <c r="O1725" s="4"/>
      <c r="P1725" s="4"/>
      <c r="Q1725" s="4"/>
      <c r="R1725" s="4"/>
      <c r="S1725" s="4"/>
      <c r="T1725" s="4">
        <v>-71970.239990000002</v>
      </c>
      <c r="U1725" s="2">
        <f t="shared" si="27"/>
        <v>-71970.239990000002</v>
      </c>
    </row>
    <row r="1726" spans="1:21" hidden="1" x14ac:dyDescent="0.25">
      <c r="A1726" s="3" t="s">
        <v>48</v>
      </c>
      <c r="B1726" t="s">
        <v>22</v>
      </c>
      <c r="C1726" t="s">
        <v>37</v>
      </c>
      <c r="D1726" t="s">
        <v>42</v>
      </c>
      <c r="E1726" t="s">
        <v>679</v>
      </c>
      <c r="F1726" t="s">
        <v>26</v>
      </c>
      <c r="G1726" t="s">
        <v>26</v>
      </c>
      <c r="H1726" t="s">
        <v>42</v>
      </c>
      <c r="I1726" t="s">
        <v>94</v>
      </c>
      <c r="J1726" t="s">
        <v>685</v>
      </c>
      <c r="K1726" t="s">
        <v>108</v>
      </c>
      <c r="L1726" t="s">
        <v>26</v>
      </c>
      <c r="M1726" t="s">
        <v>26</v>
      </c>
      <c r="N1726" s="4"/>
      <c r="O1726" s="4"/>
      <c r="P1726" s="4"/>
      <c r="Q1726" s="4"/>
      <c r="R1726" s="4"/>
      <c r="S1726" s="4"/>
      <c r="T1726" s="4">
        <v>-30719.999990000011</v>
      </c>
      <c r="U1726" s="2">
        <f t="shared" si="27"/>
        <v>-30719.999990000011</v>
      </c>
    </row>
    <row r="1727" spans="1:21" hidden="1" x14ac:dyDescent="0.25">
      <c r="A1727" s="3" t="s">
        <v>48</v>
      </c>
      <c r="B1727" t="s">
        <v>22</v>
      </c>
      <c r="C1727" t="s">
        <v>37</v>
      </c>
      <c r="D1727" t="s">
        <v>42</v>
      </c>
      <c r="E1727" t="s">
        <v>679</v>
      </c>
      <c r="F1727" t="s">
        <v>26</v>
      </c>
      <c r="G1727" t="s">
        <v>26</v>
      </c>
      <c r="H1727" t="s">
        <v>92</v>
      </c>
      <c r="I1727" t="s">
        <v>93</v>
      </c>
      <c r="J1727" t="s">
        <v>789</v>
      </c>
      <c r="K1727" t="s">
        <v>790</v>
      </c>
      <c r="L1727" t="s">
        <v>26</v>
      </c>
      <c r="M1727" t="s">
        <v>26</v>
      </c>
      <c r="N1727" s="4"/>
      <c r="O1727" s="4"/>
      <c r="P1727" s="4"/>
      <c r="Q1727" s="4"/>
      <c r="R1727" s="4">
        <v>-3322.9999999999991</v>
      </c>
      <c r="S1727" s="4"/>
      <c r="T1727" s="4"/>
      <c r="U1727" s="2">
        <f t="shared" si="27"/>
        <v>0</v>
      </c>
    </row>
    <row r="1728" spans="1:21" hidden="1" x14ac:dyDescent="0.25">
      <c r="A1728" s="3" t="s">
        <v>48</v>
      </c>
      <c r="B1728" t="s">
        <v>22</v>
      </c>
      <c r="C1728" t="s">
        <v>37</v>
      </c>
      <c r="D1728" t="s">
        <v>42</v>
      </c>
      <c r="E1728" t="s">
        <v>679</v>
      </c>
      <c r="F1728" t="s">
        <v>26</v>
      </c>
      <c r="G1728" t="s">
        <v>26</v>
      </c>
      <c r="H1728" t="s">
        <v>92</v>
      </c>
      <c r="I1728" t="s">
        <v>93</v>
      </c>
      <c r="J1728" t="s">
        <v>786</v>
      </c>
      <c r="K1728" t="s">
        <v>763</v>
      </c>
      <c r="L1728" t="s">
        <v>26</v>
      </c>
      <c r="M1728" t="s">
        <v>26</v>
      </c>
      <c r="N1728" s="4"/>
      <c r="O1728" s="4"/>
      <c r="P1728" s="4"/>
      <c r="Q1728" s="4"/>
      <c r="R1728" s="4">
        <v>-105000</v>
      </c>
      <c r="S1728" s="4"/>
      <c r="T1728" s="4"/>
      <c r="U1728" s="2">
        <f t="shared" si="27"/>
        <v>0</v>
      </c>
    </row>
    <row r="1729" spans="1:21" hidden="1" x14ac:dyDescent="0.25">
      <c r="A1729" s="3" t="s">
        <v>48</v>
      </c>
      <c r="B1729" t="s">
        <v>22</v>
      </c>
      <c r="C1729" t="s">
        <v>37</v>
      </c>
      <c r="D1729" t="s">
        <v>42</v>
      </c>
      <c r="E1729" t="s">
        <v>679</v>
      </c>
      <c r="F1729" t="s">
        <v>26</v>
      </c>
      <c r="G1729" t="s">
        <v>26</v>
      </c>
      <c r="H1729" t="s">
        <v>92</v>
      </c>
      <c r="I1729" t="s">
        <v>93</v>
      </c>
      <c r="J1729" t="s">
        <v>762</v>
      </c>
      <c r="K1729" t="s">
        <v>763</v>
      </c>
      <c r="L1729" t="s">
        <v>26</v>
      </c>
      <c r="M1729" t="s">
        <v>26</v>
      </c>
      <c r="N1729" s="4"/>
      <c r="O1729" s="4"/>
      <c r="P1729" s="4"/>
      <c r="Q1729" s="4"/>
      <c r="R1729" s="4">
        <v>-70000</v>
      </c>
      <c r="S1729" s="4"/>
      <c r="T1729" s="4"/>
      <c r="U1729" s="2">
        <f t="shared" si="27"/>
        <v>0</v>
      </c>
    </row>
    <row r="1730" spans="1:21" hidden="1" x14ac:dyDescent="0.25">
      <c r="A1730" s="3" t="s">
        <v>48</v>
      </c>
      <c r="B1730" t="s">
        <v>22</v>
      </c>
      <c r="C1730" t="s">
        <v>37</v>
      </c>
      <c r="D1730" t="s">
        <v>42</v>
      </c>
      <c r="E1730" t="s">
        <v>679</v>
      </c>
      <c r="F1730" t="s">
        <v>26</v>
      </c>
      <c r="G1730" t="s">
        <v>26</v>
      </c>
      <c r="H1730" t="s">
        <v>92</v>
      </c>
      <c r="I1730" t="s">
        <v>93</v>
      </c>
      <c r="J1730" t="s">
        <v>791</v>
      </c>
      <c r="K1730" t="s">
        <v>746</v>
      </c>
      <c r="L1730" t="s">
        <v>26</v>
      </c>
      <c r="M1730" t="s">
        <v>26</v>
      </c>
      <c r="N1730" s="4"/>
      <c r="O1730" s="4"/>
      <c r="P1730" s="4"/>
      <c r="Q1730" s="4"/>
      <c r="R1730" s="4">
        <v>-219020</v>
      </c>
      <c r="S1730" s="4"/>
      <c r="T1730" s="4"/>
      <c r="U1730" s="2">
        <f t="shared" si="27"/>
        <v>0</v>
      </c>
    </row>
    <row r="1731" spans="1:21" hidden="1" x14ac:dyDescent="0.25">
      <c r="A1731" s="3" t="s">
        <v>48</v>
      </c>
      <c r="B1731" t="s">
        <v>22</v>
      </c>
      <c r="C1731" t="s">
        <v>37</v>
      </c>
      <c r="D1731" t="s">
        <v>42</v>
      </c>
      <c r="E1731" t="s">
        <v>679</v>
      </c>
      <c r="F1731" t="s">
        <v>26</v>
      </c>
      <c r="G1731" t="s">
        <v>26</v>
      </c>
      <c r="H1731" t="s">
        <v>92</v>
      </c>
      <c r="I1731" t="s">
        <v>93</v>
      </c>
      <c r="J1731" t="s">
        <v>792</v>
      </c>
      <c r="K1731" t="s">
        <v>793</v>
      </c>
      <c r="L1731" t="s">
        <v>26</v>
      </c>
      <c r="M1731" t="s">
        <v>26</v>
      </c>
      <c r="N1731" s="4"/>
      <c r="O1731" s="4"/>
      <c r="P1731" s="4"/>
      <c r="Q1731" s="4"/>
      <c r="R1731" s="4">
        <v>-690216.00000999996</v>
      </c>
      <c r="S1731" s="4"/>
      <c r="T1731" s="4"/>
      <c r="U1731" s="2">
        <f t="shared" si="27"/>
        <v>0</v>
      </c>
    </row>
    <row r="1732" spans="1:21" hidden="1" x14ac:dyDescent="0.25">
      <c r="A1732" s="3" t="s">
        <v>48</v>
      </c>
      <c r="B1732" t="s">
        <v>22</v>
      </c>
      <c r="C1732" t="s">
        <v>37</v>
      </c>
      <c r="D1732" t="s">
        <v>42</v>
      </c>
      <c r="E1732" t="s">
        <v>679</v>
      </c>
      <c r="F1732" t="s">
        <v>26</v>
      </c>
      <c r="G1732" t="s">
        <v>26</v>
      </c>
      <c r="H1732" t="s">
        <v>92</v>
      </c>
      <c r="I1732" t="s">
        <v>93</v>
      </c>
      <c r="J1732" t="s">
        <v>794</v>
      </c>
      <c r="K1732" t="s">
        <v>795</v>
      </c>
      <c r="L1732" t="s">
        <v>26</v>
      </c>
      <c r="M1732" t="s">
        <v>26</v>
      </c>
      <c r="N1732" s="4"/>
      <c r="O1732" s="4"/>
      <c r="P1732" s="4"/>
      <c r="Q1732" s="4"/>
      <c r="R1732" s="4">
        <v>-550000</v>
      </c>
      <c r="S1732" s="4"/>
      <c r="T1732" s="4"/>
      <c r="U1732" s="2">
        <f t="shared" si="27"/>
        <v>0</v>
      </c>
    </row>
    <row r="1733" spans="1:21" hidden="1" x14ac:dyDescent="0.25">
      <c r="A1733" s="3" t="s">
        <v>48</v>
      </c>
      <c r="B1733" t="s">
        <v>22</v>
      </c>
      <c r="C1733" t="s">
        <v>37</v>
      </c>
      <c r="D1733" t="s">
        <v>49</v>
      </c>
      <c r="E1733" t="s">
        <v>679</v>
      </c>
      <c r="F1733" t="s">
        <v>237</v>
      </c>
      <c r="G1733" t="s">
        <v>238</v>
      </c>
      <c r="H1733" t="s">
        <v>239</v>
      </c>
      <c r="I1733" t="s">
        <v>240</v>
      </c>
      <c r="J1733" t="s">
        <v>796</v>
      </c>
      <c r="K1733" t="s">
        <v>759</v>
      </c>
      <c r="L1733" t="s">
        <v>26</v>
      </c>
      <c r="M1733" t="s">
        <v>26</v>
      </c>
      <c r="N1733" s="4"/>
      <c r="O1733" s="4"/>
      <c r="P1733" s="4"/>
      <c r="Q1733" s="4"/>
      <c r="R1733" s="4">
        <v>-8775000</v>
      </c>
      <c r="S1733" s="4"/>
      <c r="T1733" s="4"/>
      <c r="U1733" s="2">
        <f t="shared" si="27"/>
        <v>0</v>
      </c>
    </row>
    <row r="1734" spans="1:21" hidden="1" x14ac:dyDescent="0.25">
      <c r="A1734" s="3" t="s">
        <v>48</v>
      </c>
      <c r="B1734" t="s">
        <v>22</v>
      </c>
      <c r="C1734" t="s">
        <v>40</v>
      </c>
      <c r="D1734" t="s">
        <v>42</v>
      </c>
      <c r="E1734" t="s">
        <v>679</v>
      </c>
      <c r="F1734" t="s">
        <v>370</v>
      </c>
      <c r="G1734" t="s">
        <v>371</v>
      </c>
      <c r="H1734" t="s">
        <v>42</v>
      </c>
      <c r="I1734" t="s">
        <v>94</v>
      </c>
      <c r="J1734" t="s">
        <v>404</v>
      </c>
      <c r="K1734" t="s">
        <v>405</v>
      </c>
      <c r="L1734" t="s">
        <v>26</v>
      </c>
      <c r="M1734" t="s">
        <v>26</v>
      </c>
      <c r="N1734" s="4"/>
      <c r="O1734" s="4"/>
      <c r="P1734" s="4"/>
      <c r="Q1734" s="4"/>
      <c r="R1734" s="4"/>
      <c r="S1734" s="4"/>
      <c r="T1734" s="4">
        <v>-897.42998999999986</v>
      </c>
      <c r="U1734" s="2">
        <f t="shared" si="27"/>
        <v>-897.42998999999986</v>
      </c>
    </row>
    <row r="1735" spans="1:21" hidden="1" x14ac:dyDescent="0.25">
      <c r="A1735" s="3" t="s">
        <v>48</v>
      </c>
      <c r="B1735" t="s">
        <v>22</v>
      </c>
      <c r="C1735" t="s">
        <v>40</v>
      </c>
      <c r="D1735" t="s">
        <v>42</v>
      </c>
      <c r="E1735" t="s">
        <v>679</v>
      </c>
      <c r="F1735" t="s">
        <v>373</v>
      </c>
      <c r="G1735" t="s">
        <v>374</v>
      </c>
      <c r="H1735" t="s">
        <v>42</v>
      </c>
      <c r="I1735" t="s">
        <v>94</v>
      </c>
      <c r="J1735" t="s">
        <v>733</v>
      </c>
      <c r="K1735" t="s">
        <v>734</v>
      </c>
      <c r="L1735" t="s">
        <v>26</v>
      </c>
      <c r="M1735" t="s">
        <v>26</v>
      </c>
      <c r="N1735" s="4"/>
      <c r="O1735" s="4"/>
      <c r="P1735" s="4"/>
      <c r="Q1735" s="4"/>
      <c r="R1735" s="4"/>
      <c r="S1735" s="4"/>
      <c r="T1735" s="4">
        <v>-3328.1299899999999</v>
      </c>
      <c r="U1735" s="2">
        <f t="shared" si="27"/>
        <v>-3328.1299899999999</v>
      </c>
    </row>
    <row r="1736" spans="1:21" hidden="1" x14ac:dyDescent="0.25">
      <c r="A1736" s="3" t="s">
        <v>48</v>
      </c>
      <c r="B1736" t="s">
        <v>22</v>
      </c>
      <c r="C1736" t="s">
        <v>40</v>
      </c>
      <c r="D1736" t="s">
        <v>42</v>
      </c>
      <c r="E1736" t="s">
        <v>679</v>
      </c>
      <c r="F1736" t="s">
        <v>687</v>
      </c>
      <c r="G1736" t="s">
        <v>688</v>
      </c>
      <c r="H1736" t="s">
        <v>42</v>
      </c>
      <c r="I1736" t="s">
        <v>94</v>
      </c>
      <c r="J1736" t="s">
        <v>689</v>
      </c>
      <c r="K1736" t="s">
        <v>716</v>
      </c>
      <c r="L1736" t="s">
        <v>26</v>
      </c>
      <c r="M1736" t="s">
        <v>26</v>
      </c>
      <c r="N1736" s="4"/>
      <c r="O1736" s="4"/>
      <c r="P1736" s="4"/>
      <c r="Q1736" s="4"/>
      <c r="R1736" s="4"/>
      <c r="S1736" s="4"/>
      <c r="T1736" s="4">
        <v>-331248.16999000002</v>
      </c>
      <c r="U1736" s="2">
        <f t="shared" si="27"/>
        <v>-331248.16999000002</v>
      </c>
    </row>
    <row r="1737" spans="1:21" hidden="1" x14ac:dyDescent="0.25">
      <c r="A1737" s="3" t="s">
        <v>48</v>
      </c>
      <c r="B1737" t="s">
        <v>22</v>
      </c>
      <c r="C1737" t="s">
        <v>40</v>
      </c>
      <c r="D1737" t="s">
        <v>42</v>
      </c>
      <c r="E1737" t="s">
        <v>679</v>
      </c>
      <c r="F1737" t="s">
        <v>691</v>
      </c>
      <c r="G1737" t="s">
        <v>692</v>
      </c>
      <c r="H1737" t="s">
        <v>42</v>
      </c>
      <c r="I1737" t="s">
        <v>94</v>
      </c>
      <c r="J1737" t="s">
        <v>693</v>
      </c>
      <c r="K1737" t="s">
        <v>728</v>
      </c>
      <c r="L1737" t="s">
        <v>26</v>
      </c>
      <c r="M1737" t="s">
        <v>26</v>
      </c>
      <c r="N1737" s="4"/>
      <c r="O1737" s="4"/>
      <c r="P1737" s="4"/>
      <c r="Q1737" s="4"/>
      <c r="R1737" s="4"/>
      <c r="S1737" s="4"/>
      <c r="T1737" s="4">
        <v>-199999.99999000001</v>
      </c>
      <c r="U1737" s="2">
        <f t="shared" si="27"/>
        <v>-199999.99999000001</v>
      </c>
    </row>
    <row r="1738" spans="1:21" hidden="1" x14ac:dyDescent="0.25">
      <c r="A1738" s="3" t="s">
        <v>48</v>
      </c>
      <c r="B1738" t="s">
        <v>22</v>
      </c>
      <c r="C1738" t="s">
        <v>40</v>
      </c>
      <c r="D1738" t="s">
        <v>42</v>
      </c>
      <c r="E1738" t="s">
        <v>679</v>
      </c>
      <c r="F1738" t="s">
        <v>695</v>
      </c>
      <c r="G1738" t="s">
        <v>696</v>
      </c>
      <c r="H1738" t="s">
        <v>42</v>
      </c>
      <c r="I1738" t="s">
        <v>94</v>
      </c>
      <c r="J1738" t="s">
        <v>697</v>
      </c>
      <c r="K1738" t="s">
        <v>717</v>
      </c>
      <c r="L1738" t="s">
        <v>26</v>
      </c>
      <c r="M1738" t="s">
        <v>26</v>
      </c>
      <c r="N1738" s="4"/>
      <c r="O1738" s="4"/>
      <c r="P1738" s="4"/>
      <c r="Q1738" s="4"/>
      <c r="R1738" s="4"/>
      <c r="S1738" s="4"/>
      <c r="T1738" s="4">
        <v>-243774.49999000001</v>
      </c>
      <c r="U1738" s="2">
        <f t="shared" si="27"/>
        <v>-243774.49999000001</v>
      </c>
    </row>
    <row r="1739" spans="1:21" hidden="1" x14ac:dyDescent="0.25">
      <c r="A1739" s="3" t="s">
        <v>48</v>
      </c>
      <c r="B1739" t="s">
        <v>22</v>
      </c>
      <c r="C1739" t="s">
        <v>40</v>
      </c>
      <c r="D1739" t="s">
        <v>42</v>
      </c>
      <c r="E1739" t="s">
        <v>679</v>
      </c>
      <c r="F1739" t="s">
        <v>699</v>
      </c>
      <c r="G1739" t="s">
        <v>700</v>
      </c>
      <c r="H1739" t="s">
        <v>42</v>
      </c>
      <c r="I1739" t="s">
        <v>94</v>
      </c>
      <c r="J1739" t="s">
        <v>701</v>
      </c>
      <c r="K1739" t="s">
        <v>729</v>
      </c>
      <c r="L1739" t="s">
        <v>26</v>
      </c>
      <c r="M1739" t="s">
        <v>26</v>
      </c>
      <c r="N1739" s="4"/>
      <c r="O1739" s="4"/>
      <c r="P1739" s="4"/>
      <c r="Q1739" s="4"/>
      <c r="R1739" s="4"/>
      <c r="S1739" s="4"/>
      <c r="T1739" s="4">
        <v>-14371.119989999999</v>
      </c>
      <c r="U1739" s="2">
        <f t="shared" si="27"/>
        <v>-14371.119989999999</v>
      </c>
    </row>
    <row r="1740" spans="1:21" hidden="1" x14ac:dyDescent="0.25">
      <c r="A1740" s="3" t="s">
        <v>48</v>
      </c>
      <c r="B1740" t="s">
        <v>22</v>
      </c>
      <c r="C1740" t="s">
        <v>40</v>
      </c>
      <c r="D1740" t="s">
        <v>42</v>
      </c>
      <c r="E1740" t="s">
        <v>679</v>
      </c>
      <c r="F1740" t="s">
        <v>699</v>
      </c>
      <c r="G1740" t="s">
        <v>700</v>
      </c>
      <c r="H1740" t="s">
        <v>42</v>
      </c>
      <c r="I1740" t="s">
        <v>94</v>
      </c>
      <c r="J1740" t="s">
        <v>703</v>
      </c>
      <c r="K1740" t="s">
        <v>718</v>
      </c>
      <c r="L1740" t="s">
        <v>26</v>
      </c>
      <c r="M1740" t="s">
        <v>26</v>
      </c>
      <c r="N1740" s="4"/>
      <c r="O1740" s="4"/>
      <c r="P1740" s="4"/>
      <c r="Q1740" s="4"/>
      <c r="R1740" s="4"/>
      <c r="S1740" s="4"/>
      <c r="T1740" s="4">
        <v>-3736.75999</v>
      </c>
      <c r="U1740" s="2">
        <f t="shared" ref="U1740:U1803" si="28">T1740</f>
        <v>-3736.75999</v>
      </c>
    </row>
    <row r="1741" spans="1:21" hidden="1" x14ac:dyDescent="0.25">
      <c r="A1741" s="3" t="s">
        <v>48</v>
      </c>
      <c r="B1741" t="s">
        <v>22</v>
      </c>
      <c r="C1741" t="s">
        <v>40</v>
      </c>
      <c r="D1741" t="s">
        <v>42</v>
      </c>
      <c r="E1741" t="s">
        <v>679</v>
      </c>
      <c r="F1741" t="s">
        <v>719</v>
      </c>
      <c r="G1741" t="s">
        <v>720</v>
      </c>
      <c r="H1741" t="s">
        <v>42</v>
      </c>
      <c r="I1741" t="s">
        <v>94</v>
      </c>
      <c r="J1741" t="s">
        <v>712</v>
      </c>
      <c r="K1741" t="s">
        <v>721</v>
      </c>
      <c r="L1741" t="s">
        <v>26</v>
      </c>
      <c r="M1741" t="s">
        <v>26</v>
      </c>
      <c r="N1741" s="4"/>
      <c r="O1741" s="4"/>
      <c r="P1741" s="4"/>
      <c r="Q1741" s="4"/>
      <c r="R1741" s="4"/>
      <c r="S1741" s="4"/>
      <c r="T1741" s="4">
        <v>-318066.33999000001</v>
      </c>
      <c r="U1741" s="2">
        <f t="shared" si="28"/>
        <v>-318066.33999000001</v>
      </c>
    </row>
    <row r="1742" spans="1:21" hidden="1" x14ac:dyDescent="0.25">
      <c r="A1742" s="3" t="s">
        <v>48</v>
      </c>
      <c r="B1742" t="s">
        <v>22</v>
      </c>
      <c r="C1742" t="s">
        <v>40</v>
      </c>
      <c r="D1742" t="s">
        <v>42</v>
      </c>
      <c r="E1742" t="s">
        <v>679</v>
      </c>
      <c r="F1742" t="s">
        <v>26</v>
      </c>
      <c r="G1742" t="s">
        <v>26</v>
      </c>
      <c r="H1742" t="s">
        <v>42</v>
      </c>
      <c r="I1742" t="s">
        <v>94</v>
      </c>
      <c r="J1742" t="s">
        <v>735</v>
      </c>
      <c r="K1742" t="s">
        <v>736</v>
      </c>
      <c r="L1742" t="s">
        <v>26</v>
      </c>
      <c r="M1742" t="s">
        <v>26</v>
      </c>
      <c r="N1742" s="4"/>
      <c r="O1742" s="4"/>
      <c r="P1742" s="4"/>
      <c r="Q1742" s="4"/>
      <c r="R1742" s="4"/>
      <c r="S1742" s="4"/>
      <c r="T1742" s="4">
        <v>-9546.7999900000013</v>
      </c>
      <c r="U1742" s="2">
        <f t="shared" si="28"/>
        <v>-9546.7999900000013</v>
      </c>
    </row>
    <row r="1743" spans="1:21" hidden="1" x14ac:dyDescent="0.25">
      <c r="A1743" s="3" t="s">
        <v>48</v>
      </c>
      <c r="B1743" t="s">
        <v>22</v>
      </c>
      <c r="C1743" t="s">
        <v>40</v>
      </c>
      <c r="D1743" t="s">
        <v>42</v>
      </c>
      <c r="E1743" t="s">
        <v>679</v>
      </c>
      <c r="F1743" t="s">
        <v>26</v>
      </c>
      <c r="G1743" t="s">
        <v>26</v>
      </c>
      <c r="H1743" t="s">
        <v>42</v>
      </c>
      <c r="I1743" t="s">
        <v>94</v>
      </c>
      <c r="J1743" t="s">
        <v>737</v>
      </c>
      <c r="K1743" t="s">
        <v>738</v>
      </c>
      <c r="L1743" t="s">
        <v>26</v>
      </c>
      <c r="M1743" t="s">
        <v>26</v>
      </c>
      <c r="N1743" s="4"/>
      <c r="O1743" s="4"/>
      <c r="P1743" s="4"/>
      <c r="Q1743" s="4"/>
      <c r="R1743" s="4"/>
      <c r="S1743" s="4"/>
      <c r="T1743" s="4">
        <v>-970218.20998999989</v>
      </c>
      <c r="U1743" s="2">
        <f t="shared" si="28"/>
        <v>-970218.20998999989</v>
      </c>
    </row>
    <row r="1744" spans="1:21" hidden="1" x14ac:dyDescent="0.25">
      <c r="A1744" s="3" t="s">
        <v>48</v>
      </c>
      <c r="B1744" t="s">
        <v>22</v>
      </c>
      <c r="C1744" t="s">
        <v>40</v>
      </c>
      <c r="D1744" t="s">
        <v>42</v>
      </c>
      <c r="E1744" t="s">
        <v>679</v>
      </c>
      <c r="F1744" t="s">
        <v>26</v>
      </c>
      <c r="G1744" t="s">
        <v>26</v>
      </c>
      <c r="H1744" t="s">
        <v>42</v>
      </c>
      <c r="I1744" t="s">
        <v>94</v>
      </c>
      <c r="J1744" t="s">
        <v>739</v>
      </c>
      <c r="K1744" t="s">
        <v>740</v>
      </c>
      <c r="L1744" t="s">
        <v>26</v>
      </c>
      <c r="M1744" t="s">
        <v>26</v>
      </c>
      <c r="N1744" s="4"/>
      <c r="O1744" s="4"/>
      <c r="P1744" s="4"/>
      <c r="Q1744" s="4"/>
      <c r="R1744" s="4"/>
      <c r="S1744" s="4"/>
      <c r="T1744" s="4">
        <v>-14964.29999</v>
      </c>
      <c r="U1744" s="2">
        <f t="shared" si="28"/>
        <v>-14964.29999</v>
      </c>
    </row>
    <row r="1745" spans="1:21" hidden="1" x14ac:dyDescent="0.25">
      <c r="A1745" s="3" t="s">
        <v>48</v>
      </c>
      <c r="B1745" t="s">
        <v>22</v>
      </c>
      <c r="C1745" t="s">
        <v>40</v>
      </c>
      <c r="D1745" t="s">
        <v>42</v>
      </c>
      <c r="E1745" t="s">
        <v>679</v>
      </c>
      <c r="F1745" t="s">
        <v>26</v>
      </c>
      <c r="G1745" t="s">
        <v>26</v>
      </c>
      <c r="H1745" t="s">
        <v>42</v>
      </c>
      <c r="I1745" t="s">
        <v>94</v>
      </c>
      <c r="J1745" t="s">
        <v>722</v>
      </c>
      <c r="K1745" t="s">
        <v>723</v>
      </c>
      <c r="L1745" t="s">
        <v>26</v>
      </c>
      <c r="M1745" t="s">
        <v>26</v>
      </c>
      <c r="N1745" s="4"/>
      <c r="O1745" s="4"/>
      <c r="P1745" s="4"/>
      <c r="Q1745" s="4"/>
      <c r="R1745" s="4"/>
      <c r="S1745" s="4"/>
      <c r="T1745" s="4">
        <v>75911.100100000011</v>
      </c>
      <c r="U1745" s="2">
        <f t="shared" si="28"/>
        <v>75911.100100000011</v>
      </c>
    </row>
    <row r="1746" spans="1:21" hidden="1" x14ac:dyDescent="0.25">
      <c r="A1746" s="3" t="s">
        <v>48</v>
      </c>
      <c r="B1746" t="s">
        <v>22</v>
      </c>
      <c r="C1746" t="s">
        <v>40</v>
      </c>
      <c r="D1746" t="s">
        <v>42</v>
      </c>
      <c r="E1746" t="s">
        <v>679</v>
      </c>
      <c r="F1746" t="s">
        <v>26</v>
      </c>
      <c r="G1746" t="s">
        <v>26</v>
      </c>
      <c r="H1746" t="s">
        <v>42</v>
      </c>
      <c r="I1746" t="s">
        <v>94</v>
      </c>
      <c r="J1746" t="s">
        <v>402</v>
      </c>
      <c r="K1746" t="s">
        <v>403</v>
      </c>
      <c r="L1746" t="s">
        <v>26</v>
      </c>
      <c r="M1746" t="s">
        <v>26</v>
      </c>
      <c r="N1746" s="4"/>
      <c r="O1746" s="4"/>
      <c r="P1746" s="4"/>
      <c r="Q1746" s="4"/>
      <c r="R1746" s="4"/>
      <c r="S1746" s="4"/>
      <c r="T1746" s="4">
        <v>-12031.91999</v>
      </c>
      <c r="U1746" s="2">
        <f t="shared" si="28"/>
        <v>-12031.91999</v>
      </c>
    </row>
    <row r="1747" spans="1:21" hidden="1" x14ac:dyDescent="0.25">
      <c r="A1747" s="3" t="s">
        <v>48</v>
      </c>
      <c r="B1747" t="s">
        <v>22</v>
      </c>
      <c r="C1747" t="s">
        <v>40</v>
      </c>
      <c r="D1747" t="s">
        <v>42</v>
      </c>
      <c r="E1747" t="s">
        <v>679</v>
      </c>
      <c r="F1747" t="s">
        <v>26</v>
      </c>
      <c r="G1747" t="s">
        <v>26</v>
      </c>
      <c r="H1747" t="s">
        <v>42</v>
      </c>
      <c r="I1747" t="s">
        <v>94</v>
      </c>
      <c r="J1747" t="s">
        <v>706</v>
      </c>
      <c r="K1747" t="s">
        <v>724</v>
      </c>
      <c r="L1747" t="s">
        <v>26</v>
      </c>
      <c r="M1747" t="s">
        <v>26</v>
      </c>
      <c r="N1747" s="4"/>
      <c r="O1747" s="4"/>
      <c r="P1747" s="4"/>
      <c r="Q1747" s="4"/>
      <c r="R1747" s="4"/>
      <c r="S1747" s="4"/>
      <c r="T1747" s="4">
        <v>-3247.29999</v>
      </c>
      <c r="U1747" s="2">
        <f t="shared" si="28"/>
        <v>-3247.29999</v>
      </c>
    </row>
    <row r="1748" spans="1:21" hidden="1" x14ac:dyDescent="0.25">
      <c r="A1748" s="3" t="s">
        <v>48</v>
      </c>
      <c r="B1748" t="s">
        <v>22</v>
      </c>
      <c r="C1748" t="s">
        <v>40</v>
      </c>
      <c r="D1748" t="s">
        <v>42</v>
      </c>
      <c r="E1748" t="s">
        <v>679</v>
      </c>
      <c r="F1748" t="s">
        <v>26</v>
      </c>
      <c r="G1748" t="s">
        <v>26</v>
      </c>
      <c r="H1748" t="s">
        <v>42</v>
      </c>
      <c r="I1748" t="s">
        <v>94</v>
      </c>
      <c r="J1748" t="s">
        <v>710</v>
      </c>
      <c r="K1748" t="s">
        <v>725</v>
      </c>
      <c r="L1748" t="s">
        <v>26</v>
      </c>
      <c r="M1748" t="s">
        <v>26</v>
      </c>
      <c r="N1748" s="4"/>
      <c r="O1748" s="4"/>
      <c r="P1748" s="4"/>
      <c r="Q1748" s="4"/>
      <c r="R1748" s="4"/>
      <c r="S1748" s="4"/>
      <c r="T1748" s="4">
        <v>-116018.45998</v>
      </c>
      <c r="U1748" s="2">
        <f t="shared" si="28"/>
        <v>-116018.45998</v>
      </c>
    </row>
    <row r="1749" spans="1:21" hidden="1" x14ac:dyDescent="0.25">
      <c r="A1749" s="3" t="s">
        <v>48</v>
      </c>
      <c r="B1749" t="s">
        <v>22</v>
      </c>
      <c r="C1749" t="s">
        <v>40</v>
      </c>
      <c r="D1749" t="s">
        <v>42</v>
      </c>
      <c r="E1749" t="s">
        <v>679</v>
      </c>
      <c r="F1749" t="s">
        <v>26</v>
      </c>
      <c r="G1749" t="s">
        <v>26</v>
      </c>
      <c r="H1749" t="s">
        <v>42</v>
      </c>
      <c r="I1749" t="s">
        <v>94</v>
      </c>
      <c r="J1749" t="s">
        <v>392</v>
      </c>
      <c r="K1749" t="s">
        <v>395</v>
      </c>
      <c r="L1749" t="s">
        <v>26</v>
      </c>
      <c r="M1749" t="s">
        <v>26</v>
      </c>
      <c r="N1749" s="4"/>
      <c r="O1749" s="4"/>
      <c r="P1749" s="4"/>
      <c r="Q1749" s="4"/>
      <c r="R1749" s="4"/>
      <c r="S1749" s="4"/>
      <c r="T1749" s="4">
        <v>-165073.64999000001</v>
      </c>
      <c r="U1749" s="2">
        <f t="shared" si="28"/>
        <v>-165073.64999000001</v>
      </c>
    </row>
    <row r="1750" spans="1:21" hidden="1" x14ac:dyDescent="0.25">
      <c r="A1750" s="3" t="s">
        <v>48</v>
      </c>
      <c r="B1750" t="s">
        <v>22</v>
      </c>
      <c r="C1750" t="s">
        <v>40</v>
      </c>
      <c r="D1750" t="s">
        <v>42</v>
      </c>
      <c r="E1750" t="s">
        <v>679</v>
      </c>
      <c r="F1750" t="s">
        <v>26</v>
      </c>
      <c r="G1750" t="s">
        <v>26</v>
      </c>
      <c r="H1750" t="s">
        <v>42</v>
      </c>
      <c r="I1750" t="s">
        <v>94</v>
      </c>
      <c r="J1750" t="s">
        <v>743</v>
      </c>
      <c r="K1750" t="s">
        <v>744</v>
      </c>
      <c r="L1750" t="s">
        <v>26</v>
      </c>
      <c r="M1750" t="s">
        <v>26</v>
      </c>
      <c r="N1750" s="4"/>
      <c r="O1750" s="4"/>
      <c r="P1750" s="4"/>
      <c r="Q1750" s="4"/>
      <c r="R1750" s="4"/>
      <c r="S1750" s="4"/>
      <c r="T1750" s="4">
        <v>-101895.62998</v>
      </c>
      <c r="U1750" s="2">
        <f t="shared" si="28"/>
        <v>-101895.62998</v>
      </c>
    </row>
    <row r="1751" spans="1:21" hidden="1" x14ac:dyDescent="0.25">
      <c r="A1751" s="3" t="s">
        <v>48</v>
      </c>
      <c r="B1751" t="s">
        <v>22</v>
      </c>
      <c r="C1751" t="s">
        <v>40</v>
      </c>
      <c r="D1751" t="s">
        <v>42</v>
      </c>
      <c r="E1751" t="s">
        <v>679</v>
      </c>
      <c r="F1751" t="s">
        <v>26</v>
      </c>
      <c r="G1751" t="s">
        <v>26</v>
      </c>
      <c r="H1751" t="s">
        <v>42</v>
      </c>
      <c r="I1751" t="s">
        <v>94</v>
      </c>
      <c r="J1751" t="s">
        <v>797</v>
      </c>
      <c r="K1751" t="s">
        <v>798</v>
      </c>
      <c r="L1751" t="s">
        <v>26</v>
      </c>
      <c r="M1751" t="s">
        <v>26</v>
      </c>
      <c r="N1751" s="4"/>
      <c r="O1751" s="4"/>
      <c r="P1751" s="4"/>
      <c r="Q1751" s="4"/>
      <c r="R1751" s="4"/>
      <c r="S1751" s="4"/>
      <c r="T1751" s="4">
        <v>-86879.04999</v>
      </c>
      <c r="U1751" s="2">
        <f t="shared" si="28"/>
        <v>-86879.04999</v>
      </c>
    </row>
    <row r="1752" spans="1:21" hidden="1" x14ac:dyDescent="0.25">
      <c r="A1752" s="3" t="s">
        <v>48</v>
      </c>
      <c r="B1752" t="s">
        <v>22</v>
      </c>
      <c r="C1752" t="s">
        <v>40</v>
      </c>
      <c r="D1752" t="s">
        <v>42</v>
      </c>
      <c r="E1752" t="s">
        <v>679</v>
      </c>
      <c r="F1752" t="s">
        <v>26</v>
      </c>
      <c r="G1752" t="s">
        <v>26</v>
      </c>
      <c r="H1752" t="s">
        <v>42</v>
      </c>
      <c r="I1752" t="s">
        <v>94</v>
      </c>
      <c r="J1752" t="s">
        <v>406</v>
      </c>
      <c r="K1752" t="s">
        <v>407</v>
      </c>
      <c r="L1752" t="s">
        <v>26</v>
      </c>
      <c r="M1752" t="s">
        <v>26</v>
      </c>
      <c r="N1752" s="4"/>
      <c r="O1752" s="4"/>
      <c r="P1752" s="4"/>
      <c r="Q1752" s="4"/>
      <c r="R1752" s="4"/>
      <c r="S1752" s="4"/>
      <c r="T1752" s="4">
        <v>-6160659.5399900004</v>
      </c>
      <c r="U1752" s="2">
        <f t="shared" si="28"/>
        <v>-6160659.5399900004</v>
      </c>
    </row>
    <row r="1753" spans="1:21" hidden="1" x14ac:dyDescent="0.25">
      <c r="A1753" s="3" t="s">
        <v>48</v>
      </c>
      <c r="B1753" t="s">
        <v>22</v>
      </c>
      <c r="C1753" t="s">
        <v>40</v>
      </c>
      <c r="D1753" t="s">
        <v>42</v>
      </c>
      <c r="E1753" t="s">
        <v>679</v>
      </c>
      <c r="F1753" t="s">
        <v>26</v>
      </c>
      <c r="G1753" t="s">
        <v>26</v>
      </c>
      <c r="H1753" t="s">
        <v>42</v>
      </c>
      <c r="I1753" t="s">
        <v>94</v>
      </c>
      <c r="J1753" t="s">
        <v>745</v>
      </c>
      <c r="K1753" t="s">
        <v>746</v>
      </c>
      <c r="L1753" t="s">
        <v>26</v>
      </c>
      <c r="M1753" t="s">
        <v>26</v>
      </c>
      <c r="N1753" s="4"/>
      <c r="O1753" s="4"/>
      <c r="P1753" s="4"/>
      <c r="Q1753" s="4"/>
      <c r="R1753" s="4"/>
      <c r="S1753" s="4"/>
      <c r="T1753" s="4">
        <v>-291177.71999000001</v>
      </c>
      <c r="U1753" s="2">
        <f t="shared" si="28"/>
        <v>-291177.71999000001</v>
      </c>
    </row>
    <row r="1754" spans="1:21" hidden="1" x14ac:dyDescent="0.25">
      <c r="A1754" s="3" t="s">
        <v>48</v>
      </c>
      <c r="B1754" t="s">
        <v>22</v>
      </c>
      <c r="C1754" t="s">
        <v>40</v>
      </c>
      <c r="D1754" t="s">
        <v>42</v>
      </c>
      <c r="E1754" t="s">
        <v>679</v>
      </c>
      <c r="F1754" t="s">
        <v>26</v>
      </c>
      <c r="G1754" t="s">
        <v>26</v>
      </c>
      <c r="H1754" t="s">
        <v>42</v>
      </c>
      <c r="I1754" t="s">
        <v>94</v>
      </c>
      <c r="J1754" t="s">
        <v>758</v>
      </c>
      <c r="K1754" t="s">
        <v>799</v>
      </c>
      <c r="L1754" t="s">
        <v>26</v>
      </c>
      <c r="M1754" t="s">
        <v>26</v>
      </c>
      <c r="N1754" s="4"/>
      <c r="O1754" s="4"/>
      <c r="P1754" s="4"/>
      <c r="Q1754" s="4"/>
      <c r="R1754" s="4"/>
      <c r="S1754" s="4"/>
      <c r="T1754" s="4">
        <v>-141250.07999</v>
      </c>
      <c r="U1754" s="2">
        <f t="shared" si="28"/>
        <v>-141250.07999</v>
      </c>
    </row>
    <row r="1755" spans="1:21" hidden="1" x14ac:dyDescent="0.25">
      <c r="A1755" s="3" t="s">
        <v>48</v>
      </c>
      <c r="B1755" t="s">
        <v>22</v>
      </c>
      <c r="C1755" t="s">
        <v>40</v>
      </c>
      <c r="D1755" t="s">
        <v>42</v>
      </c>
      <c r="E1755" t="s">
        <v>679</v>
      </c>
      <c r="F1755" t="s">
        <v>26</v>
      </c>
      <c r="G1755" t="s">
        <v>26</v>
      </c>
      <c r="H1755" t="s">
        <v>42</v>
      </c>
      <c r="I1755" t="s">
        <v>94</v>
      </c>
      <c r="J1755" t="s">
        <v>714</v>
      </c>
      <c r="K1755" t="s">
        <v>726</v>
      </c>
      <c r="L1755" t="s">
        <v>26</v>
      </c>
      <c r="M1755" t="s">
        <v>26</v>
      </c>
      <c r="N1755" s="4"/>
      <c r="O1755" s="4"/>
      <c r="P1755" s="4"/>
      <c r="Q1755" s="4"/>
      <c r="R1755" s="4"/>
      <c r="S1755" s="4"/>
      <c r="T1755" s="4">
        <v>-13199.99999</v>
      </c>
      <c r="U1755" s="2">
        <f t="shared" si="28"/>
        <v>-13199.99999</v>
      </c>
    </row>
    <row r="1756" spans="1:21" hidden="1" x14ac:dyDescent="0.25">
      <c r="A1756" s="3" t="s">
        <v>48</v>
      </c>
      <c r="B1756" t="s">
        <v>22</v>
      </c>
      <c r="C1756" t="s">
        <v>40</v>
      </c>
      <c r="D1756" t="s">
        <v>42</v>
      </c>
      <c r="E1756" t="s">
        <v>679</v>
      </c>
      <c r="F1756" t="s">
        <v>26</v>
      </c>
      <c r="G1756" t="s">
        <v>26</v>
      </c>
      <c r="H1756" t="s">
        <v>42</v>
      </c>
      <c r="I1756" t="s">
        <v>94</v>
      </c>
      <c r="J1756" t="s">
        <v>396</v>
      </c>
      <c r="K1756" t="s">
        <v>397</v>
      </c>
      <c r="L1756" t="s">
        <v>26</v>
      </c>
      <c r="M1756" t="s">
        <v>26</v>
      </c>
      <c r="N1756" s="4"/>
      <c r="O1756" s="4"/>
      <c r="P1756" s="4"/>
      <c r="Q1756" s="4"/>
      <c r="R1756" s="4"/>
      <c r="S1756" s="4"/>
      <c r="T1756" s="4">
        <v>-58409.789990000012</v>
      </c>
      <c r="U1756" s="2">
        <f t="shared" si="28"/>
        <v>-58409.789990000012</v>
      </c>
    </row>
    <row r="1757" spans="1:21" hidden="1" x14ac:dyDescent="0.25">
      <c r="A1757" s="3" t="s">
        <v>48</v>
      </c>
      <c r="B1757" t="s">
        <v>22</v>
      </c>
      <c r="C1757" t="s">
        <v>40</v>
      </c>
      <c r="D1757" t="s">
        <v>42</v>
      </c>
      <c r="E1757" t="s">
        <v>679</v>
      </c>
      <c r="F1757" t="s">
        <v>26</v>
      </c>
      <c r="G1757" t="s">
        <v>26</v>
      </c>
      <c r="H1757" t="s">
        <v>42</v>
      </c>
      <c r="I1757" t="s">
        <v>94</v>
      </c>
      <c r="J1757" t="s">
        <v>398</v>
      </c>
      <c r="K1757" t="s">
        <v>399</v>
      </c>
      <c r="L1757" t="s">
        <v>26</v>
      </c>
      <c r="M1757" t="s">
        <v>26</v>
      </c>
      <c r="N1757" s="4"/>
      <c r="O1757" s="4"/>
      <c r="P1757" s="4"/>
      <c r="Q1757" s="4"/>
      <c r="R1757" s="4"/>
      <c r="S1757" s="4"/>
      <c r="T1757" s="4">
        <v>-419952.33999000001</v>
      </c>
      <c r="U1757" s="2">
        <f t="shared" si="28"/>
        <v>-419952.33999000001</v>
      </c>
    </row>
    <row r="1758" spans="1:21" hidden="1" x14ac:dyDescent="0.25">
      <c r="A1758" s="3" t="s">
        <v>48</v>
      </c>
      <c r="B1758" t="s">
        <v>22</v>
      </c>
      <c r="C1758" t="s">
        <v>40</v>
      </c>
      <c r="D1758" t="s">
        <v>42</v>
      </c>
      <c r="E1758" t="s">
        <v>679</v>
      </c>
      <c r="F1758" t="s">
        <v>26</v>
      </c>
      <c r="G1758" t="s">
        <v>26</v>
      </c>
      <c r="H1758" t="s">
        <v>42</v>
      </c>
      <c r="I1758" t="s">
        <v>94</v>
      </c>
      <c r="J1758" t="s">
        <v>400</v>
      </c>
      <c r="K1758" t="s">
        <v>401</v>
      </c>
      <c r="L1758" t="s">
        <v>26</v>
      </c>
      <c r="M1758" t="s">
        <v>26</v>
      </c>
      <c r="N1758" s="4"/>
      <c r="O1758" s="4"/>
      <c r="P1758" s="4"/>
      <c r="Q1758" s="4"/>
      <c r="R1758" s="4"/>
      <c r="S1758" s="4"/>
      <c r="T1758" s="4">
        <v>-30032.779989999999</v>
      </c>
      <c r="U1758" s="2">
        <f t="shared" si="28"/>
        <v>-30032.779989999999</v>
      </c>
    </row>
    <row r="1759" spans="1:21" hidden="1" x14ac:dyDescent="0.25">
      <c r="A1759" s="3" t="s">
        <v>48</v>
      </c>
      <c r="B1759" t="s">
        <v>22</v>
      </c>
      <c r="C1759" t="s">
        <v>40</v>
      </c>
      <c r="D1759" t="s">
        <v>42</v>
      </c>
      <c r="E1759" t="s">
        <v>679</v>
      </c>
      <c r="F1759" t="s">
        <v>26</v>
      </c>
      <c r="G1759" t="s">
        <v>26</v>
      </c>
      <c r="H1759" t="s">
        <v>42</v>
      </c>
      <c r="I1759" t="s">
        <v>94</v>
      </c>
      <c r="J1759" t="s">
        <v>747</v>
      </c>
      <c r="K1759" t="s">
        <v>748</v>
      </c>
      <c r="L1759" t="s">
        <v>26</v>
      </c>
      <c r="M1759" t="s">
        <v>26</v>
      </c>
      <c r="N1759" s="4"/>
      <c r="O1759" s="4"/>
      <c r="P1759" s="4"/>
      <c r="Q1759" s="4"/>
      <c r="R1759" s="4"/>
      <c r="S1759" s="4"/>
      <c r="T1759" s="4">
        <v>-884903.12998999981</v>
      </c>
      <c r="U1759" s="2">
        <f t="shared" si="28"/>
        <v>-884903.12998999981</v>
      </c>
    </row>
    <row r="1760" spans="1:21" hidden="1" x14ac:dyDescent="0.25">
      <c r="A1760" s="3" t="s">
        <v>48</v>
      </c>
      <c r="B1760" t="s">
        <v>22</v>
      </c>
      <c r="C1760" t="s">
        <v>40</v>
      </c>
      <c r="D1760" t="s">
        <v>42</v>
      </c>
      <c r="E1760" t="s">
        <v>679</v>
      </c>
      <c r="F1760" t="s">
        <v>26</v>
      </c>
      <c r="G1760" t="s">
        <v>26</v>
      </c>
      <c r="H1760" t="s">
        <v>42</v>
      </c>
      <c r="I1760" t="s">
        <v>94</v>
      </c>
      <c r="J1760" t="s">
        <v>749</v>
      </c>
      <c r="K1760" t="s">
        <v>750</v>
      </c>
      <c r="L1760" t="s">
        <v>26</v>
      </c>
      <c r="M1760" t="s">
        <v>26</v>
      </c>
      <c r="N1760" s="4"/>
      <c r="O1760" s="4"/>
      <c r="P1760" s="4"/>
      <c r="Q1760" s="4"/>
      <c r="R1760" s="4"/>
      <c r="S1760" s="4"/>
      <c r="T1760" s="4">
        <v>-41747.829989999998</v>
      </c>
      <c r="U1760" s="2">
        <f t="shared" si="28"/>
        <v>-41747.829989999998</v>
      </c>
    </row>
    <row r="1761" spans="1:21" hidden="1" x14ac:dyDescent="0.25">
      <c r="A1761" s="3" t="s">
        <v>48</v>
      </c>
      <c r="B1761" t="s">
        <v>22</v>
      </c>
      <c r="C1761" t="s">
        <v>40</v>
      </c>
      <c r="D1761" t="s">
        <v>42</v>
      </c>
      <c r="E1761" t="s">
        <v>679</v>
      </c>
      <c r="F1761" t="s">
        <v>26</v>
      </c>
      <c r="G1761" t="s">
        <v>26</v>
      </c>
      <c r="H1761" t="s">
        <v>42</v>
      </c>
      <c r="I1761" t="s">
        <v>94</v>
      </c>
      <c r="J1761" t="s">
        <v>685</v>
      </c>
      <c r="K1761" t="s">
        <v>108</v>
      </c>
      <c r="L1761" t="s">
        <v>26</v>
      </c>
      <c r="M1761" t="s">
        <v>26</v>
      </c>
      <c r="N1761" s="4"/>
      <c r="O1761" s="4"/>
      <c r="P1761" s="4"/>
      <c r="Q1761" s="4"/>
      <c r="R1761" s="4"/>
      <c r="S1761" s="4"/>
      <c r="T1761" s="4">
        <v>-64979.999989999997</v>
      </c>
      <c r="U1761" s="2">
        <f t="shared" si="28"/>
        <v>-64979.999989999997</v>
      </c>
    </row>
    <row r="1762" spans="1:21" hidden="1" x14ac:dyDescent="0.25">
      <c r="A1762" s="3" t="s">
        <v>48</v>
      </c>
      <c r="B1762" t="s">
        <v>22</v>
      </c>
      <c r="C1762" t="s">
        <v>362</v>
      </c>
      <c r="D1762" t="s">
        <v>42</v>
      </c>
      <c r="E1762" t="s">
        <v>679</v>
      </c>
      <c r="F1762" t="s">
        <v>370</v>
      </c>
      <c r="G1762" t="s">
        <v>371</v>
      </c>
      <c r="H1762" t="s">
        <v>42</v>
      </c>
      <c r="I1762" t="s">
        <v>94</v>
      </c>
      <c r="J1762" t="s">
        <v>404</v>
      </c>
      <c r="K1762" t="s">
        <v>405</v>
      </c>
      <c r="L1762" t="s">
        <v>26</v>
      </c>
      <c r="M1762" t="s">
        <v>26</v>
      </c>
      <c r="N1762" s="4"/>
      <c r="O1762" s="4"/>
      <c r="P1762" s="4"/>
      <c r="Q1762" s="4"/>
      <c r="R1762" s="4"/>
      <c r="S1762" s="4"/>
      <c r="T1762" s="4">
        <v>-1642.3899899999999</v>
      </c>
      <c r="U1762" s="2">
        <f t="shared" si="28"/>
        <v>-1642.3899899999999</v>
      </c>
    </row>
    <row r="1763" spans="1:21" hidden="1" x14ac:dyDescent="0.25">
      <c r="A1763" s="3" t="s">
        <v>48</v>
      </c>
      <c r="B1763" t="s">
        <v>22</v>
      </c>
      <c r="C1763" t="s">
        <v>362</v>
      </c>
      <c r="D1763" t="s">
        <v>42</v>
      </c>
      <c r="E1763" t="s">
        <v>679</v>
      </c>
      <c r="F1763" t="s">
        <v>373</v>
      </c>
      <c r="G1763" t="s">
        <v>374</v>
      </c>
      <c r="H1763" t="s">
        <v>42</v>
      </c>
      <c r="I1763" t="s">
        <v>94</v>
      </c>
      <c r="J1763" t="s">
        <v>733</v>
      </c>
      <c r="K1763" t="s">
        <v>734</v>
      </c>
      <c r="L1763" t="s">
        <v>26</v>
      </c>
      <c r="M1763" t="s">
        <v>26</v>
      </c>
      <c r="N1763" s="4"/>
      <c r="O1763" s="4"/>
      <c r="P1763" s="4"/>
      <c r="Q1763" s="4"/>
      <c r="R1763" s="4"/>
      <c r="S1763" s="4"/>
      <c r="T1763" s="4">
        <v>-4146.1299900000004</v>
      </c>
      <c r="U1763" s="2">
        <f t="shared" si="28"/>
        <v>-4146.1299900000004</v>
      </c>
    </row>
    <row r="1764" spans="1:21" hidden="1" x14ac:dyDescent="0.25">
      <c r="A1764" s="3" t="s">
        <v>48</v>
      </c>
      <c r="B1764" t="s">
        <v>22</v>
      </c>
      <c r="C1764" t="s">
        <v>362</v>
      </c>
      <c r="D1764" t="s">
        <v>42</v>
      </c>
      <c r="E1764" t="s">
        <v>679</v>
      </c>
      <c r="F1764" t="s">
        <v>687</v>
      </c>
      <c r="G1764" t="s">
        <v>688</v>
      </c>
      <c r="H1764" t="s">
        <v>42</v>
      </c>
      <c r="I1764" t="s">
        <v>94</v>
      </c>
      <c r="J1764" t="s">
        <v>689</v>
      </c>
      <c r="K1764" t="s">
        <v>716</v>
      </c>
      <c r="L1764" t="s">
        <v>26</v>
      </c>
      <c r="M1764" t="s">
        <v>26</v>
      </c>
      <c r="N1764" s="4"/>
      <c r="O1764" s="4"/>
      <c r="P1764" s="4"/>
      <c r="Q1764" s="4"/>
      <c r="R1764" s="4"/>
      <c r="S1764" s="4"/>
      <c r="T1764" s="4">
        <v>-404547.81998999999</v>
      </c>
      <c r="U1764" s="2">
        <f t="shared" si="28"/>
        <v>-404547.81998999999</v>
      </c>
    </row>
    <row r="1765" spans="1:21" hidden="1" x14ac:dyDescent="0.25">
      <c r="A1765" s="3" t="s">
        <v>48</v>
      </c>
      <c r="B1765" t="s">
        <v>22</v>
      </c>
      <c r="C1765" t="s">
        <v>362</v>
      </c>
      <c r="D1765" t="s">
        <v>42</v>
      </c>
      <c r="E1765" t="s">
        <v>679</v>
      </c>
      <c r="F1765" t="s">
        <v>691</v>
      </c>
      <c r="G1765" t="s">
        <v>692</v>
      </c>
      <c r="H1765" t="s">
        <v>42</v>
      </c>
      <c r="I1765" t="s">
        <v>94</v>
      </c>
      <c r="J1765" t="s">
        <v>693</v>
      </c>
      <c r="K1765" t="s">
        <v>728</v>
      </c>
      <c r="L1765" t="s">
        <v>26</v>
      </c>
      <c r="M1765" t="s">
        <v>26</v>
      </c>
      <c r="N1765" s="4"/>
      <c r="O1765" s="4"/>
      <c r="P1765" s="4"/>
      <c r="Q1765" s="4"/>
      <c r="R1765" s="4"/>
      <c r="S1765" s="4"/>
      <c r="T1765" s="4">
        <v>-102894.74999</v>
      </c>
      <c r="U1765" s="2">
        <f t="shared" si="28"/>
        <v>-102894.74999</v>
      </c>
    </row>
    <row r="1766" spans="1:21" hidden="1" x14ac:dyDescent="0.25">
      <c r="A1766" s="3" t="s">
        <v>48</v>
      </c>
      <c r="B1766" t="s">
        <v>22</v>
      </c>
      <c r="C1766" t="s">
        <v>362</v>
      </c>
      <c r="D1766" t="s">
        <v>42</v>
      </c>
      <c r="E1766" t="s">
        <v>679</v>
      </c>
      <c r="F1766" t="s">
        <v>695</v>
      </c>
      <c r="G1766" t="s">
        <v>696</v>
      </c>
      <c r="H1766" t="s">
        <v>42</v>
      </c>
      <c r="I1766" t="s">
        <v>94</v>
      </c>
      <c r="J1766" t="s">
        <v>697</v>
      </c>
      <c r="K1766" t="s">
        <v>717</v>
      </c>
      <c r="L1766" t="s">
        <v>26</v>
      </c>
      <c r="M1766" t="s">
        <v>26</v>
      </c>
      <c r="N1766" s="4"/>
      <c r="O1766" s="4"/>
      <c r="P1766" s="4"/>
      <c r="Q1766" s="4"/>
      <c r="R1766" s="4"/>
      <c r="S1766" s="4"/>
      <c r="T1766" s="4">
        <v>-32655.84999000001</v>
      </c>
      <c r="U1766" s="2">
        <f t="shared" si="28"/>
        <v>-32655.84999000001</v>
      </c>
    </row>
    <row r="1767" spans="1:21" hidden="1" x14ac:dyDescent="0.25">
      <c r="A1767" s="3" t="s">
        <v>48</v>
      </c>
      <c r="B1767" t="s">
        <v>22</v>
      </c>
      <c r="C1767" t="s">
        <v>362</v>
      </c>
      <c r="D1767" t="s">
        <v>42</v>
      </c>
      <c r="E1767" t="s">
        <v>679</v>
      </c>
      <c r="F1767" t="s">
        <v>699</v>
      </c>
      <c r="G1767" t="s">
        <v>700</v>
      </c>
      <c r="H1767" t="s">
        <v>42</v>
      </c>
      <c r="I1767" t="s">
        <v>94</v>
      </c>
      <c r="J1767" t="s">
        <v>701</v>
      </c>
      <c r="K1767" t="s">
        <v>729</v>
      </c>
      <c r="L1767" t="s">
        <v>26</v>
      </c>
      <c r="M1767" t="s">
        <v>26</v>
      </c>
      <c r="N1767" s="4"/>
      <c r="O1767" s="4"/>
      <c r="P1767" s="4"/>
      <c r="Q1767" s="4"/>
      <c r="R1767" s="4"/>
      <c r="S1767" s="4"/>
      <c r="T1767" s="4">
        <v>-104870.89999000001</v>
      </c>
      <c r="U1767" s="2">
        <f t="shared" si="28"/>
        <v>-104870.89999000001</v>
      </c>
    </row>
    <row r="1768" spans="1:21" hidden="1" x14ac:dyDescent="0.25">
      <c r="A1768" s="3" t="s">
        <v>48</v>
      </c>
      <c r="B1768" t="s">
        <v>22</v>
      </c>
      <c r="C1768" t="s">
        <v>362</v>
      </c>
      <c r="D1768" t="s">
        <v>42</v>
      </c>
      <c r="E1768" t="s">
        <v>679</v>
      </c>
      <c r="F1768" t="s">
        <v>699</v>
      </c>
      <c r="G1768" t="s">
        <v>700</v>
      </c>
      <c r="H1768" t="s">
        <v>42</v>
      </c>
      <c r="I1768" t="s">
        <v>94</v>
      </c>
      <c r="J1768" t="s">
        <v>703</v>
      </c>
      <c r="K1768" t="s">
        <v>718</v>
      </c>
      <c r="L1768" t="s">
        <v>26</v>
      </c>
      <c r="M1768" t="s">
        <v>26</v>
      </c>
      <c r="N1768" s="4"/>
      <c r="O1768" s="4"/>
      <c r="P1768" s="4"/>
      <c r="Q1768" s="4"/>
      <c r="R1768" s="4"/>
      <c r="S1768" s="4"/>
      <c r="T1768" s="4">
        <v>-163982.93999000001</v>
      </c>
      <c r="U1768" s="2">
        <f t="shared" si="28"/>
        <v>-163982.93999000001</v>
      </c>
    </row>
    <row r="1769" spans="1:21" hidden="1" x14ac:dyDescent="0.25">
      <c r="A1769" s="3" t="s">
        <v>48</v>
      </c>
      <c r="B1769" t="s">
        <v>22</v>
      </c>
      <c r="C1769" t="s">
        <v>362</v>
      </c>
      <c r="D1769" t="s">
        <v>42</v>
      </c>
      <c r="E1769" t="s">
        <v>679</v>
      </c>
      <c r="F1769" t="s">
        <v>719</v>
      </c>
      <c r="G1769" t="s">
        <v>720</v>
      </c>
      <c r="H1769" t="s">
        <v>42</v>
      </c>
      <c r="I1769" t="s">
        <v>94</v>
      </c>
      <c r="J1769" t="s">
        <v>712</v>
      </c>
      <c r="K1769" t="s">
        <v>721</v>
      </c>
      <c r="L1769" t="s">
        <v>26</v>
      </c>
      <c r="M1769" t="s">
        <v>26</v>
      </c>
      <c r="N1769" s="4"/>
      <c r="O1769" s="4"/>
      <c r="P1769" s="4"/>
      <c r="Q1769" s="4"/>
      <c r="R1769" s="4"/>
      <c r="S1769" s="4"/>
      <c r="T1769" s="4">
        <v>-49508.769990000001</v>
      </c>
      <c r="U1769" s="2">
        <f t="shared" si="28"/>
        <v>-49508.769990000001</v>
      </c>
    </row>
    <row r="1770" spans="1:21" hidden="1" x14ac:dyDescent="0.25">
      <c r="A1770" s="3" t="s">
        <v>48</v>
      </c>
      <c r="B1770" t="s">
        <v>22</v>
      </c>
      <c r="C1770" t="s">
        <v>362</v>
      </c>
      <c r="D1770" t="s">
        <v>42</v>
      </c>
      <c r="E1770" t="s">
        <v>679</v>
      </c>
      <c r="F1770" t="s">
        <v>26</v>
      </c>
      <c r="G1770" t="s">
        <v>26</v>
      </c>
      <c r="H1770" t="s">
        <v>42</v>
      </c>
      <c r="I1770" t="s">
        <v>94</v>
      </c>
      <c r="J1770" t="s">
        <v>735</v>
      </c>
      <c r="K1770" t="s">
        <v>736</v>
      </c>
      <c r="L1770" t="s">
        <v>26</v>
      </c>
      <c r="M1770" t="s">
        <v>26</v>
      </c>
      <c r="N1770" s="4"/>
      <c r="O1770" s="4"/>
      <c r="P1770" s="4"/>
      <c r="Q1770" s="4"/>
      <c r="R1770" s="4"/>
      <c r="S1770" s="4"/>
      <c r="T1770" s="4">
        <v>-178258.24999000001</v>
      </c>
      <c r="U1770" s="2">
        <f t="shared" si="28"/>
        <v>-178258.24999000001</v>
      </c>
    </row>
    <row r="1771" spans="1:21" hidden="1" x14ac:dyDescent="0.25">
      <c r="A1771" s="3" t="s">
        <v>48</v>
      </c>
      <c r="B1771" t="s">
        <v>22</v>
      </c>
      <c r="C1771" t="s">
        <v>362</v>
      </c>
      <c r="D1771" t="s">
        <v>42</v>
      </c>
      <c r="E1771" t="s">
        <v>679</v>
      </c>
      <c r="F1771" t="s">
        <v>26</v>
      </c>
      <c r="G1771" t="s">
        <v>26</v>
      </c>
      <c r="H1771" t="s">
        <v>42</v>
      </c>
      <c r="I1771" t="s">
        <v>94</v>
      </c>
      <c r="J1771" t="s">
        <v>737</v>
      </c>
      <c r="K1771" t="s">
        <v>738</v>
      </c>
      <c r="L1771" t="s">
        <v>26</v>
      </c>
      <c r="M1771" t="s">
        <v>26</v>
      </c>
      <c r="N1771" s="4"/>
      <c r="O1771" s="4"/>
      <c r="P1771" s="4"/>
      <c r="Q1771" s="4"/>
      <c r="R1771" s="4"/>
      <c r="S1771" s="4"/>
      <c r="T1771" s="4">
        <v>-1109649.54999</v>
      </c>
      <c r="U1771" s="2">
        <f t="shared" si="28"/>
        <v>-1109649.54999</v>
      </c>
    </row>
    <row r="1772" spans="1:21" hidden="1" x14ac:dyDescent="0.25">
      <c r="A1772" s="3" t="s">
        <v>48</v>
      </c>
      <c r="B1772" t="s">
        <v>22</v>
      </c>
      <c r="C1772" t="s">
        <v>362</v>
      </c>
      <c r="D1772" t="s">
        <v>42</v>
      </c>
      <c r="E1772" t="s">
        <v>679</v>
      </c>
      <c r="F1772" t="s">
        <v>26</v>
      </c>
      <c r="G1772" t="s">
        <v>26</v>
      </c>
      <c r="H1772" t="s">
        <v>42</v>
      </c>
      <c r="I1772" t="s">
        <v>94</v>
      </c>
      <c r="J1772" t="s">
        <v>722</v>
      </c>
      <c r="K1772" t="s">
        <v>723</v>
      </c>
      <c r="L1772" t="s">
        <v>26</v>
      </c>
      <c r="M1772" t="s">
        <v>26</v>
      </c>
      <c r="N1772" s="4"/>
      <c r="O1772" s="4"/>
      <c r="P1772" s="4"/>
      <c r="Q1772" s="4"/>
      <c r="R1772" s="4"/>
      <c r="S1772" s="4"/>
      <c r="T1772" s="4">
        <v>7318.3401000000003</v>
      </c>
      <c r="U1772" s="2">
        <f t="shared" si="28"/>
        <v>7318.3401000000003</v>
      </c>
    </row>
    <row r="1773" spans="1:21" hidden="1" x14ac:dyDescent="0.25">
      <c r="A1773" s="3" t="s">
        <v>48</v>
      </c>
      <c r="B1773" t="s">
        <v>22</v>
      </c>
      <c r="C1773" t="s">
        <v>362</v>
      </c>
      <c r="D1773" t="s">
        <v>42</v>
      </c>
      <c r="E1773" t="s">
        <v>679</v>
      </c>
      <c r="F1773" t="s">
        <v>26</v>
      </c>
      <c r="G1773" t="s">
        <v>26</v>
      </c>
      <c r="H1773" t="s">
        <v>42</v>
      </c>
      <c r="I1773" t="s">
        <v>94</v>
      </c>
      <c r="J1773" t="s">
        <v>402</v>
      </c>
      <c r="K1773" t="s">
        <v>403</v>
      </c>
      <c r="L1773" t="s">
        <v>26</v>
      </c>
      <c r="M1773" t="s">
        <v>26</v>
      </c>
      <c r="N1773" s="4"/>
      <c r="O1773" s="4"/>
      <c r="P1773" s="4"/>
      <c r="Q1773" s="4"/>
      <c r="R1773" s="4"/>
      <c r="S1773" s="4"/>
      <c r="T1773" s="4">
        <v>-2039020.79999</v>
      </c>
      <c r="U1773" s="2">
        <f t="shared" si="28"/>
        <v>-2039020.79999</v>
      </c>
    </row>
    <row r="1774" spans="1:21" hidden="1" x14ac:dyDescent="0.25">
      <c r="A1774" s="3" t="s">
        <v>48</v>
      </c>
      <c r="B1774" t="s">
        <v>22</v>
      </c>
      <c r="C1774" t="s">
        <v>362</v>
      </c>
      <c r="D1774" t="s">
        <v>42</v>
      </c>
      <c r="E1774" t="s">
        <v>679</v>
      </c>
      <c r="F1774" t="s">
        <v>26</v>
      </c>
      <c r="G1774" t="s">
        <v>26</v>
      </c>
      <c r="H1774" t="s">
        <v>42</v>
      </c>
      <c r="I1774" t="s">
        <v>94</v>
      </c>
      <c r="J1774" t="s">
        <v>706</v>
      </c>
      <c r="K1774" t="s">
        <v>724</v>
      </c>
      <c r="L1774" t="s">
        <v>26</v>
      </c>
      <c r="M1774" t="s">
        <v>26</v>
      </c>
      <c r="N1774" s="4"/>
      <c r="O1774" s="4"/>
      <c r="P1774" s="4"/>
      <c r="Q1774" s="4"/>
      <c r="R1774" s="4"/>
      <c r="S1774" s="4"/>
      <c r="T1774" s="4">
        <v>-330840.20999</v>
      </c>
      <c r="U1774" s="2">
        <f t="shared" si="28"/>
        <v>-330840.20999</v>
      </c>
    </row>
    <row r="1775" spans="1:21" hidden="1" x14ac:dyDescent="0.25">
      <c r="A1775" s="3" t="s">
        <v>48</v>
      </c>
      <c r="B1775" t="s">
        <v>22</v>
      </c>
      <c r="C1775" t="s">
        <v>362</v>
      </c>
      <c r="D1775" t="s">
        <v>42</v>
      </c>
      <c r="E1775" t="s">
        <v>679</v>
      </c>
      <c r="F1775" t="s">
        <v>26</v>
      </c>
      <c r="G1775" t="s">
        <v>26</v>
      </c>
      <c r="H1775" t="s">
        <v>42</v>
      </c>
      <c r="I1775" t="s">
        <v>94</v>
      </c>
      <c r="J1775" t="s">
        <v>710</v>
      </c>
      <c r="K1775" t="s">
        <v>725</v>
      </c>
      <c r="L1775" t="s">
        <v>26</v>
      </c>
      <c r="M1775" t="s">
        <v>26</v>
      </c>
      <c r="N1775" s="4"/>
      <c r="O1775" s="4"/>
      <c r="P1775" s="4"/>
      <c r="Q1775" s="4"/>
      <c r="R1775" s="4"/>
      <c r="S1775" s="4"/>
      <c r="T1775" s="4">
        <v>-285652.01999</v>
      </c>
      <c r="U1775" s="2">
        <f t="shared" si="28"/>
        <v>-285652.01999</v>
      </c>
    </row>
    <row r="1776" spans="1:21" hidden="1" x14ac:dyDescent="0.25">
      <c r="A1776" s="3" t="s">
        <v>48</v>
      </c>
      <c r="B1776" t="s">
        <v>22</v>
      </c>
      <c r="C1776" t="s">
        <v>362</v>
      </c>
      <c r="D1776" t="s">
        <v>42</v>
      </c>
      <c r="E1776" t="s">
        <v>679</v>
      </c>
      <c r="F1776" t="s">
        <v>26</v>
      </c>
      <c r="G1776" t="s">
        <v>26</v>
      </c>
      <c r="H1776" t="s">
        <v>42</v>
      </c>
      <c r="I1776" t="s">
        <v>94</v>
      </c>
      <c r="J1776" t="s">
        <v>392</v>
      </c>
      <c r="K1776" t="s">
        <v>395</v>
      </c>
      <c r="L1776" t="s">
        <v>26</v>
      </c>
      <c r="M1776" t="s">
        <v>26</v>
      </c>
      <c r="N1776" s="4"/>
      <c r="O1776" s="4"/>
      <c r="P1776" s="4"/>
      <c r="Q1776" s="4"/>
      <c r="R1776" s="4"/>
      <c r="S1776" s="4"/>
      <c r="T1776" s="4">
        <v>-34199.699989999986</v>
      </c>
      <c r="U1776" s="2">
        <f t="shared" si="28"/>
        <v>-34199.699989999986</v>
      </c>
    </row>
    <row r="1777" spans="1:21" hidden="1" x14ac:dyDescent="0.25">
      <c r="A1777" s="3" t="s">
        <v>48</v>
      </c>
      <c r="B1777" t="s">
        <v>22</v>
      </c>
      <c r="C1777" t="s">
        <v>362</v>
      </c>
      <c r="D1777" t="s">
        <v>42</v>
      </c>
      <c r="E1777" t="s">
        <v>679</v>
      </c>
      <c r="F1777" t="s">
        <v>26</v>
      </c>
      <c r="G1777" t="s">
        <v>26</v>
      </c>
      <c r="H1777" t="s">
        <v>42</v>
      </c>
      <c r="I1777" t="s">
        <v>94</v>
      </c>
      <c r="J1777" t="s">
        <v>743</v>
      </c>
      <c r="K1777" t="s">
        <v>744</v>
      </c>
      <c r="L1777" t="s">
        <v>26</v>
      </c>
      <c r="M1777" t="s">
        <v>26</v>
      </c>
      <c r="N1777" s="4"/>
      <c r="O1777" s="4"/>
      <c r="P1777" s="4"/>
      <c r="Q1777" s="4"/>
      <c r="R1777" s="4"/>
      <c r="S1777" s="4"/>
      <c r="T1777" s="4">
        <v>-1430946.54999</v>
      </c>
      <c r="U1777" s="2">
        <f t="shared" si="28"/>
        <v>-1430946.54999</v>
      </c>
    </row>
    <row r="1778" spans="1:21" hidden="1" x14ac:dyDescent="0.25">
      <c r="A1778" s="3" t="s">
        <v>48</v>
      </c>
      <c r="B1778" t="s">
        <v>22</v>
      </c>
      <c r="C1778" t="s">
        <v>362</v>
      </c>
      <c r="D1778" t="s">
        <v>42</v>
      </c>
      <c r="E1778" t="s">
        <v>679</v>
      </c>
      <c r="F1778" t="s">
        <v>26</v>
      </c>
      <c r="G1778" t="s">
        <v>26</v>
      </c>
      <c r="H1778" t="s">
        <v>42</v>
      </c>
      <c r="I1778" t="s">
        <v>94</v>
      </c>
      <c r="J1778" t="s">
        <v>797</v>
      </c>
      <c r="K1778" t="s">
        <v>798</v>
      </c>
      <c r="L1778" t="s">
        <v>26</v>
      </c>
      <c r="M1778" t="s">
        <v>26</v>
      </c>
      <c r="N1778" s="4"/>
      <c r="O1778" s="4"/>
      <c r="P1778" s="4"/>
      <c r="Q1778" s="4"/>
      <c r="R1778" s="4"/>
      <c r="S1778" s="4"/>
      <c r="T1778" s="4">
        <v>-54062.219989999998</v>
      </c>
      <c r="U1778" s="2">
        <f t="shared" si="28"/>
        <v>-54062.219989999998</v>
      </c>
    </row>
    <row r="1779" spans="1:21" hidden="1" x14ac:dyDescent="0.25">
      <c r="A1779" s="3" t="s">
        <v>48</v>
      </c>
      <c r="B1779" t="s">
        <v>22</v>
      </c>
      <c r="C1779" t="s">
        <v>362</v>
      </c>
      <c r="D1779" t="s">
        <v>42</v>
      </c>
      <c r="E1779" t="s">
        <v>679</v>
      </c>
      <c r="F1779" t="s">
        <v>26</v>
      </c>
      <c r="G1779" t="s">
        <v>26</v>
      </c>
      <c r="H1779" t="s">
        <v>42</v>
      </c>
      <c r="I1779" t="s">
        <v>94</v>
      </c>
      <c r="J1779" t="s">
        <v>406</v>
      </c>
      <c r="K1779" t="s">
        <v>407</v>
      </c>
      <c r="L1779" t="s">
        <v>26</v>
      </c>
      <c r="M1779" t="s">
        <v>26</v>
      </c>
      <c r="N1779" s="4"/>
      <c r="O1779" s="4"/>
      <c r="P1779" s="4"/>
      <c r="Q1779" s="4"/>
      <c r="R1779" s="4"/>
      <c r="S1779" s="4"/>
      <c r="T1779" s="4">
        <v>-5421617.5199899999</v>
      </c>
      <c r="U1779" s="2">
        <f t="shared" si="28"/>
        <v>-5421617.5199899999</v>
      </c>
    </row>
    <row r="1780" spans="1:21" hidden="1" x14ac:dyDescent="0.25">
      <c r="A1780" s="3" t="s">
        <v>48</v>
      </c>
      <c r="B1780" t="s">
        <v>22</v>
      </c>
      <c r="C1780" t="s">
        <v>362</v>
      </c>
      <c r="D1780" t="s">
        <v>42</v>
      </c>
      <c r="E1780" t="s">
        <v>679</v>
      </c>
      <c r="F1780" t="s">
        <v>26</v>
      </c>
      <c r="G1780" t="s">
        <v>26</v>
      </c>
      <c r="H1780" t="s">
        <v>42</v>
      </c>
      <c r="I1780" t="s">
        <v>94</v>
      </c>
      <c r="J1780" t="s">
        <v>745</v>
      </c>
      <c r="K1780" t="s">
        <v>746</v>
      </c>
      <c r="L1780" t="s">
        <v>26</v>
      </c>
      <c r="M1780" t="s">
        <v>26</v>
      </c>
      <c r="N1780" s="4"/>
      <c r="O1780" s="4"/>
      <c r="P1780" s="4"/>
      <c r="Q1780" s="4"/>
      <c r="R1780" s="4"/>
      <c r="S1780" s="4"/>
      <c r="T1780" s="4">
        <v>-97114.15999</v>
      </c>
      <c r="U1780" s="2">
        <f t="shared" si="28"/>
        <v>-97114.15999</v>
      </c>
    </row>
    <row r="1781" spans="1:21" hidden="1" x14ac:dyDescent="0.25">
      <c r="A1781" s="3" t="s">
        <v>48</v>
      </c>
      <c r="B1781" t="s">
        <v>22</v>
      </c>
      <c r="C1781" t="s">
        <v>362</v>
      </c>
      <c r="D1781" t="s">
        <v>42</v>
      </c>
      <c r="E1781" t="s">
        <v>679</v>
      </c>
      <c r="F1781" t="s">
        <v>26</v>
      </c>
      <c r="G1781" t="s">
        <v>26</v>
      </c>
      <c r="H1781" t="s">
        <v>42</v>
      </c>
      <c r="I1781" t="s">
        <v>94</v>
      </c>
      <c r="J1781" t="s">
        <v>758</v>
      </c>
      <c r="K1781" t="s">
        <v>799</v>
      </c>
      <c r="L1781" t="s">
        <v>26</v>
      </c>
      <c r="M1781" t="s">
        <v>26</v>
      </c>
      <c r="N1781" s="4"/>
      <c r="O1781" s="4"/>
      <c r="P1781" s="4"/>
      <c r="Q1781" s="4"/>
      <c r="R1781" s="4"/>
      <c r="S1781" s="4"/>
      <c r="T1781" s="4">
        <v>-80643.519990000001</v>
      </c>
      <c r="U1781" s="2">
        <f t="shared" si="28"/>
        <v>-80643.519990000001</v>
      </c>
    </row>
    <row r="1782" spans="1:21" hidden="1" x14ac:dyDescent="0.25">
      <c r="A1782" s="3" t="s">
        <v>48</v>
      </c>
      <c r="B1782" t="s">
        <v>22</v>
      </c>
      <c r="C1782" t="s">
        <v>362</v>
      </c>
      <c r="D1782" t="s">
        <v>42</v>
      </c>
      <c r="E1782" t="s">
        <v>679</v>
      </c>
      <c r="F1782" t="s">
        <v>26</v>
      </c>
      <c r="G1782" t="s">
        <v>26</v>
      </c>
      <c r="H1782" t="s">
        <v>42</v>
      </c>
      <c r="I1782" t="s">
        <v>94</v>
      </c>
      <c r="J1782" t="s">
        <v>714</v>
      </c>
      <c r="K1782" t="s">
        <v>726</v>
      </c>
      <c r="L1782" t="s">
        <v>26</v>
      </c>
      <c r="M1782" t="s">
        <v>26</v>
      </c>
      <c r="N1782" s="4"/>
      <c r="O1782" s="4"/>
      <c r="P1782" s="4"/>
      <c r="Q1782" s="4"/>
      <c r="R1782" s="4"/>
      <c r="S1782" s="4"/>
      <c r="T1782" s="4">
        <v>-13199.99999</v>
      </c>
      <c r="U1782" s="2">
        <f t="shared" si="28"/>
        <v>-13199.99999</v>
      </c>
    </row>
    <row r="1783" spans="1:21" hidden="1" x14ac:dyDescent="0.25">
      <c r="A1783" s="3" t="s">
        <v>48</v>
      </c>
      <c r="B1783" t="s">
        <v>22</v>
      </c>
      <c r="C1783" t="s">
        <v>362</v>
      </c>
      <c r="D1783" t="s">
        <v>42</v>
      </c>
      <c r="E1783" t="s">
        <v>679</v>
      </c>
      <c r="F1783" t="s">
        <v>26</v>
      </c>
      <c r="G1783" t="s">
        <v>26</v>
      </c>
      <c r="H1783" t="s">
        <v>42</v>
      </c>
      <c r="I1783" t="s">
        <v>94</v>
      </c>
      <c r="J1783" t="s">
        <v>398</v>
      </c>
      <c r="K1783" t="s">
        <v>399</v>
      </c>
      <c r="L1783" t="s">
        <v>26</v>
      </c>
      <c r="M1783" t="s">
        <v>26</v>
      </c>
      <c r="N1783" s="4"/>
      <c r="O1783" s="4"/>
      <c r="P1783" s="4"/>
      <c r="Q1783" s="4"/>
      <c r="R1783" s="4"/>
      <c r="S1783" s="4"/>
      <c r="T1783" s="4">
        <v>-479539.84999000002</v>
      </c>
      <c r="U1783" s="2">
        <f t="shared" si="28"/>
        <v>-479539.84999000002</v>
      </c>
    </row>
    <row r="1784" spans="1:21" hidden="1" x14ac:dyDescent="0.25">
      <c r="A1784" s="3" t="s">
        <v>48</v>
      </c>
      <c r="B1784" t="s">
        <v>22</v>
      </c>
      <c r="C1784" t="s">
        <v>362</v>
      </c>
      <c r="D1784" t="s">
        <v>42</v>
      </c>
      <c r="E1784" t="s">
        <v>679</v>
      </c>
      <c r="F1784" t="s">
        <v>26</v>
      </c>
      <c r="G1784" t="s">
        <v>26</v>
      </c>
      <c r="H1784" t="s">
        <v>42</v>
      </c>
      <c r="I1784" t="s">
        <v>94</v>
      </c>
      <c r="J1784" t="s">
        <v>400</v>
      </c>
      <c r="K1784" t="s">
        <v>401</v>
      </c>
      <c r="L1784" t="s">
        <v>26</v>
      </c>
      <c r="M1784" t="s">
        <v>26</v>
      </c>
      <c r="N1784" s="4"/>
      <c r="O1784" s="4"/>
      <c r="P1784" s="4"/>
      <c r="Q1784" s="4"/>
      <c r="R1784" s="4"/>
      <c r="S1784" s="4"/>
      <c r="T1784" s="4">
        <v>-2007.25999</v>
      </c>
      <c r="U1784" s="2">
        <f t="shared" si="28"/>
        <v>-2007.25999</v>
      </c>
    </row>
    <row r="1785" spans="1:21" hidden="1" x14ac:dyDescent="0.25">
      <c r="A1785" s="3" t="s">
        <v>48</v>
      </c>
      <c r="B1785" t="s">
        <v>22</v>
      </c>
      <c r="C1785" t="s">
        <v>362</v>
      </c>
      <c r="D1785" t="s">
        <v>42</v>
      </c>
      <c r="E1785" t="s">
        <v>679</v>
      </c>
      <c r="F1785" t="s">
        <v>26</v>
      </c>
      <c r="G1785" t="s">
        <v>26</v>
      </c>
      <c r="H1785" t="s">
        <v>42</v>
      </c>
      <c r="I1785" t="s">
        <v>94</v>
      </c>
      <c r="J1785" t="s">
        <v>747</v>
      </c>
      <c r="K1785" t="s">
        <v>748</v>
      </c>
      <c r="L1785" t="s">
        <v>26</v>
      </c>
      <c r="M1785" t="s">
        <v>26</v>
      </c>
      <c r="N1785" s="4"/>
      <c r="O1785" s="4"/>
      <c r="P1785" s="4"/>
      <c r="Q1785" s="4"/>
      <c r="R1785" s="4"/>
      <c r="S1785" s="4"/>
      <c r="T1785" s="4">
        <v>-496508.89997999999</v>
      </c>
      <c r="U1785" s="2">
        <f t="shared" si="28"/>
        <v>-496508.89997999999</v>
      </c>
    </row>
    <row r="1786" spans="1:21" hidden="1" x14ac:dyDescent="0.25">
      <c r="A1786" s="3" t="s">
        <v>48</v>
      </c>
      <c r="B1786" t="s">
        <v>22</v>
      </c>
      <c r="C1786" t="s">
        <v>362</v>
      </c>
      <c r="D1786" t="s">
        <v>42</v>
      </c>
      <c r="E1786" t="s">
        <v>679</v>
      </c>
      <c r="F1786" t="s">
        <v>26</v>
      </c>
      <c r="G1786" t="s">
        <v>26</v>
      </c>
      <c r="H1786" t="s">
        <v>42</v>
      </c>
      <c r="I1786" t="s">
        <v>94</v>
      </c>
      <c r="J1786" t="s">
        <v>749</v>
      </c>
      <c r="K1786" t="s">
        <v>750</v>
      </c>
      <c r="L1786" t="s">
        <v>26</v>
      </c>
      <c r="M1786" t="s">
        <v>26</v>
      </c>
      <c r="N1786" s="4"/>
      <c r="O1786" s="4"/>
      <c r="P1786" s="4"/>
      <c r="Q1786" s="4"/>
      <c r="R1786" s="4"/>
      <c r="S1786" s="4"/>
      <c r="T1786" s="4">
        <v>-23205.56999</v>
      </c>
      <c r="U1786" s="2">
        <f t="shared" si="28"/>
        <v>-23205.56999</v>
      </c>
    </row>
    <row r="1787" spans="1:21" hidden="1" x14ac:dyDescent="0.25">
      <c r="A1787" s="3" t="s">
        <v>48</v>
      </c>
      <c r="B1787" t="s">
        <v>22</v>
      </c>
      <c r="C1787" t="s">
        <v>243</v>
      </c>
      <c r="D1787" t="s">
        <v>42</v>
      </c>
      <c r="E1787" t="s">
        <v>679</v>
      </c>
      <c r="F1787" t="s">
        <v>370</v>
      </c>
      <c r="G1787" t="s">
        <v>371</v>
      </c>
      <c r="H1787" t="s">
        <v>42</v>
      </c>
      <c r="I1787" t="s">
        <v>94</v>
      </c>
      <c r="J1787" t="s">
        <v>404</v>
      </c>
      <c r="K1787" t="s">
        <v>405</v>
      </c>
      <c r="L1787" t="s">
        <v>26</v>
      </c>
      <c r="M1787" t="s">
        <v>26</v>
      </c>
      <c r="N1787" s="4"/>
      <c r="O1787" s="4"/>
      <c r="P1787" s="4"/>
      <c r="Q1787" s="4"/>
      <c r="R1787" s="4"/>
      <c r="S1787" s="4"/>
      <c r="T1787" s="4">
        <v>-1642.29999</v>
      </c>
      <c r="U1787" s="2">
        <f t="shared" si="28"/>
        <v>-1642.29999</v>
      </c>
    </row>
    <row r="1788" spans="1:21" hidden="1" x14ac:dyDescent="0.25">
      <c r="A1788" s="3" t="s">
        <v>48</v>
      </c>
      <c r="B1788" t="s">
        <v>22</v>
      </c>
      <c r="C1788" t="s">
        <v>243</v>
      </c>
      <c r="D1788" t="s">
        <v>42</v>
      </c>
      <c r="E1788" t="s">
        <v>679</v>
      </c>
      <c r="F1788" t="s">
        <v>373</v>
      </c>
      <c r="G1788" t="s">
        <v>374</v>
      </c>
      <c r="H1788" t="s">
        <v>42</v>
      </c>
      <c r="I1788" t="s">
        <v>94</v>
      </c>
      <c r="J1788" t="s">
        <v>733</v>
      </c>
      <c r="K1788" t="s">
        <v>734</v>
      </c>
      <c r="L1788" t="s">
        <v>26</v>
      </c>
      <c r="M1788" t="s">
        <v>26</v>
      </c>
      <c r="N1788" s="4"/>
      <c r="O1788" s="4"/>
      <c r="P1788" s="4"/>
      <c r="Q1788" s="4"/>
      <c r="R1788" s="4"/>
      <c r="S1788" s="4"/>
      <c r="T1788" s="4">
        <v>-20911.539990000001</v>
      </c>
      <c r="U1788" s="2">
        <f t="shared" si="28"/>
        <v>-20911.539990000001</v>
      </c>
    </row>
    <row r="1789" spans="1:21" hidden="1" x14ac:dyDescent="0.25">
      <c r="A1789" s="3" t="s">
        <v>48</v>
      </c>
      <c r="B1789" t="s">
        <v>22</v>
      </c>
      <c r="C1789" t="s">
        <v>243</v>
      </c>
      <c r="D1789" t="s">
        <v>42</v>
      </c>
      <c r="E1789" t="s">
        <v>679</v>
      </c>
      <c r="F1789" t="s">
        <v>687</v>
      </c>
      <c r="G1789" t="s">
        <v>688</v>
      </c>
      <c r="H1789" t="s">
        <v>42</v>
      </c>
      <c r="I1789" t="s">
        <v>94</v>
      </c>
      <c r="J1789" t="s">
        <v>689</v>
      </c>
      <c r="K1789" t="s">
        <v>716</v>
      </c>
      <c r="L1789" t="s">
        <v>26</v>
      </c>
      <c r="M1789" t="s">
        <v>26</v>
      </c>
      <c r="N1789" s="4"/>
      <c r="O1789" s="4"/>
      <c r="P1789" s="4"/>
      <c r="Q1789" s="4"/>
      <c r="R1789" s="4"/>
      <c r="S1789" s="4"/>
      <c r="T1789" s="4">
        <v>-24889.789990000001</v>
      </c>
      <c r="U1789" s="2">
        <f t="shared" si="28"/>
        <v>-24889.789990000001</v>
      </c>
    </row>
    <row r="1790" spans="1:21" hidden="1" x14ac:dyDescent="0.25">
      <c r="A1790" s="3" t="s">
        <v>48</v>
      </c>
      <c r="B1790" t="s">
        <v>22</v>
      </c>
      <c r="C1790" t="s">
        <v>243</v>
      </c>
      <c r="D1790" t="s">
        <v>42</v>
      </c>
      <c r="E1790" t="s">
        <v>679</v>
      </c>
      <c r="F1790" t="s">
        <v>695</v>
      </c>
      <c r="G1790" t="s">
        <v>696</v>
      </c>
      <c r="H1790" t="s">
        <v>42</v>
      </c>
      <c r="I1790" t="s">
        <v>94</v>
      </c>
      <c r="J1790" t="s">
        <v>697</v>
      </c>
      <c r="K1790" t="s">
        <v>717</v>
      </c>
      <c r="L1790" t="s">
        <v>26</v>
      </c>
      <c r="M1790" t="s">
        <v>26</v>
      </c>
      <c r="N1790" s="4"/>
      <c r="O1790" s="4"/>
      <c r="P1790" s="4"/>
      <c r="Q1790" s="4"/>
      <c r="R1790" s="4"/>
      <c r="S1790" s="4"/>
      <c r="T1790" s="4">
        <v>66683.100100000011</v>
      </c>
      <c r="U1790" s="2">
        <f t="shared" si="28"/>
        <v>66683.100100000011</v>
      </c>
    </row>
    <row r="1791" spans="1:21" hidden="1" x14ac:dyDescent="0.25">
      <c r="A1791" s="3" t="s">
        <v>48</v>
      </c>
      <c r="B1791" t="s">
        <v>22</v>
      </c>
      <c r="C1791" t="s">
        <v>243</v>
      </c>
      <c r="D1791" t="s">
        <v>42</v>
      </c>
      <c r="E1791" t="s">
        <v>679</v>
      </c>
      <c r="F1791" t="s">
        <v>699</v>
      </c>
      <c r="G1791" t="s">
        <v>700</v>
      </c>
      <c r="H1791" t="s">
        <v>42</v>
      </c>
      <c r="I1791" t="s">
        <v>94</v>
      </c>
      <c r="J1791" t="s">
        <v>703</v>
      </c>
      <c r="K1791" t="s">
        <v>718</v>
      </c>
      <c r="L1791" t="s">
        <v>26</v>
      </c>
      <c r="M1791" t="s">
        <v>26</v>
      </c>
      <c r="N1791" s="4"/>
      <c r="O1791" s="4"/>
      <c r="P1791" s="4"/>
      <c r="Q1791" s="4"/>
      <c r="R1791" s="4"/>
      <c r="S1791" s="4"/>
      <c r="T1791" s="4">
        <v>-212247.54999</v>
      </c>
      <c r="U1791" s="2">
        <f t="shared" si="28"/>
        <v>-212247.54999</v>
      </c>
    </row>
    <row r="1792" spans="1:21" hidden="1" x14ac:dyDescent="0.25">
      <c r="A1792" s="3" t="s">
        <v>48</v>
      </c>
      <c r="B1792" t="s">
        <v>22</v>
      </c>
      <c r="C1792" t="s">
        <v>243</v>
      </c>
      <c r="D1792" t="s">
        <v>42</v>
      </c>
      <c r="E1792" t="s">
        <v>679</v>
      </c>
      <c r="F1792" t="s">
        <v>719</v>
      </c>
      <c r="G1792" t="s">
        <v>720</v>
      </c>
      <c r="H1792" t="s">
        <v>42</v>
      </c>
      <c r="I1792" t="s">
        <v>94</v>
      </c>
      <c r="J1792" t="s">
        <v>712</v>
      </c>
      <c r="K1792" t="s">
        <v>721</v>
      </c>
      <c r="L1792" t="s">
        <v>26</v>
      </c>
      <c r="M1792" t="s">
        <v>26</v>
      </c>
      <c r="N1792" s="4"/>
      <c r="O1792" s="4"/>
      <c r="P1792" s="4"/>
      <c r="Q1792" s="4"/>
      <c r="R1792" s="4"/>
      <c r="S1792" s="4"/>
      <c r="T1792" s="4">
        <v>-101405.06999</v>
      </c>
      <c r="U1792" s="2">
        <f t="shared" si="28"/>
        <v>-101405.06999</v>
      </c>
    </row>
    <row r="1793" spans="1:21" hidden="1" x14ac:dyDescent="0.25">
      <c r="A1793" s="3" t="s">
        <v>48</v>
      </c>
      <c r="B1793" t="s">
        <v>22</v>
      </c>
      <c r="C1793" t="s">
        <v>243</v>
      </c>
      <c r="D1793" t="s">
        <v>42</v>
      </c>
      <c r="E1793" t="s">
        <v>679</v>
      </c>
      <c r="F1793" t="s">
        <v>26</v>
      </c>
      <c r="G1793" t="s">
        <v>26</v>
      </c>
      <c r="H1793" t="s">
        <v>42</v>
      </c>
      <c r="I1793" t="s">
        <v>94</v>
      </c>
      <c r="J1793" t="s">
        <v>735</v>
      </c>
      <c r="K1793" t="s">
        <v>736</v>
      </c>
      <c r="L1793" t="s">
        <v>26</v>
      </c>
      <c r="M1793" t="s">
        <v>26</v>
      </c>
      <c r="N1793" s="4"/>
      <c r="O1793" s="4"/>
      <c r="P1793" s="4"/>
      <c r="Q1793" s="4"/>
      <c r="R1793" s="4"/>
      <c r="S1793" s="4"/>
      <c r="T1793" s="4">
        <v>-626493.17998000013</v>
      </c>
      <c r="U1793" s="2">
        <f t="shared" si="28"/>
        <v>-626493.17998000013</v>
      </c>
    </row>
    <row r="1794" spans="1:21" hidden="1" x14ac:dyDescent="0.25">
      <c r="A1794" s="3" t="s">
        <v>48</v>
      </c>
      <c r="B1794" t="s">
        <v>22</v>
      </c>
      <c r="C1794" t="s">
        <v>243</v>
      </c>
      <c r="D1794" t="s">
        <v>42</v>
      </c>
      <c r="E1794" t="s">
        <v>679</v>
      </c>
      <c r="F1794" t="s">
        <v>26</v>
      </c>
      <c r="G1794" t="s">
        <v>26</v>
      </c>
      <c r="H1794" t="s">
        <v>42</v>
      </c>
      <c r="I1794" t="s">
        <v>94</v>
      </c>
      <c r="J1794" t="s">
        <v>737</v>
      </c>
      <c r="K1794" t="s">
        <v>738</v>
      </c>
      <c r="L1794" t="s">
        <v>26</v>
      </c>
      <c r="M1794" t="s">
        <v>26</v>
      </c>
      <c r="N1794" s="4"/>
      <c r="O1794" s="4"/>
      <c r="P1794" s="4"/>
      <c r="Q1794" s="4"/>
      <c r="R1794" s="4"/>
      <c r="S1794" s="4"/>
      <c r="T1794" s="4">
        <v>-1554275.10998</v>
      </c>
      <c r="U1794" s="2">
        <f t="shared" si="28"/>
        <v>-1554275.10998</v>
      </c>
    </row>
    <row r="1795" spans="1:21" hidden="1" x14ac:dyDescent="0.25">
      <c r="A1795" s="3" t="s">
        <v>48</v>
      </c>
      <c r="B1795" t="s">
        <v>22</v>
      </c>
      <c r="C1795" t="s">
        <v>243</v>
      </c>
      <c r="D1795" t="s">
        <v>42</v>
      </c>
      <c r="E1795" t="s">
        <v>679</v>
      </c>
      <c r="F1795" t="s">
        <v>26</v>
      </c>
      <c r="G1795" t="s">
        <v>26</v>
      </c>
      <c r="H1795" t="s">
        <v>42</v>
      </c>
      <c r="I1795" t="s">
        <v>94</v>
      </c>
      <c r="J1795" t="s">
        <v>722</v>
      </c>
      <c r="K1795" t="s">
        <v>723</v>
      </c>
      <c r="L1795" t="s">
        <v>26</v>
      </c>
      <c r="M1795" t="s">
        <v>26</v>
      </c>
      <c r="N1795" s="4"/>
      <c r="O1795" s="4"/>
      <c r="P1795" s="4"/>
      <c r="Q1795" s="4"/>
      <c r="R1795" s="4"/>
      <c r="S1795" s="4"/>
      <c r="T1795" s="4">
        <v>419270.80009999999</v>
      </c>
      <c r="U1795" s="2">
        <f t="shared" si="28"/>
        <v>419270.80009999999</v>
      </c>
    </row>
    <row r="1796" spans="1:21" hidden="1" x14ac:dyDescent="0.25">
      <c r="A1796" s="3" t="s">
        <v>48</v>
      </c>
      <c r="B1796" t="s">
        <v>22</v>
      </c>
      <c r="C1796" t="s">
        <v>243</v>
      </c>
      <c r="D1796" t="s">
        <v>42</v>
      </c>
      <c r="E1796" t="s">
        <v>679</v>
      </c>
      <c r="F1796" t="s">
        <v>26</v>
      </c>
      <c r="G1796" t="s">
        <v>26</v>
      </c>
      <c r="H1796" t="s">
        <v>42</v>
      </c>
      <c r="I1796" t="s">
        <v>94</v>
      </c>
      <c r="J1796" t="s">
        <v>402</v>
      </c>
      <c r="K1796" t="s">
        <v>403</v>
      </c>
      <c r="L1796" t="s">
        <v>26</v>
      </c>
      <c r="M1796" t="s">
        <v>26</v>
      </c>
      <c r="N1796" s="4"/>
      <c r="O1796" s="4"/>
      <c r="P1796" s="4"/>
      <c r="Q1796" s="4"/>
      <c r="R1796" s="4"/>
      <c r="S1796" s="4"/>
      <c r="T1796" s="4">
        <v>-1693077.59999</v>
      </c>
      <c r="U1796" s="2">
        <f t="shared" si="28"/>
        <v>-1693077.59999</v>
      </c>
    </row>
    <row r="1797" spans="1:21" hidden="1" x14ac:dyDescent="0.25">
      <c r="A1797" s="3" t="s">
        <v>48</v>
      </c>
      <c r="B1797" t="s">
        <v>22</v>
      </c>
      <c r="C1797" t="s">
        <v>243</v>
      </c>
      <c r="D1797" t="s">
        <v>42</v>
      </c>
      <c r="E1797" t="s">
        <v>679</v>
      </c>
      <c r="F1797" t="s">
        <v>26</v>
      </c>
      <c r="G1797" t="s">
        <v>26</v>
      </c>
      <c r="H1797" t="s">
        <v>42</v>
      </c>
      <c r="I1797" t="s">
        <v>94</v>
      </c>
      <c r="J1797" t="s">
        <v>706</v>
      </c>
      <c r="K1797" t="s">
        <v>724</v>
      </c>
      <c r="L1797" t="s">
        <v>26</v>
      </c>
      <c r="M1797" t="s">
        <v>26</v>
      </c>
      <c r="N1797" s="4"/>
      <c r="O1797" s="4"/>
      <c r="P1797" s="4"/>
      <c r="Q1797" s="4"/>
      <c r="R1797" s="4"/>
      <c r="S1797" s="4"/>
      <c r="T1797" s="4">
        <v>-148516.01999</v>
      </c>
      <c r="U1797" s="2">
        <f t="shared" si="28"/>
        <v>-148516.01999</v>
      </c>
    </row>
    <row r="1798" spans="1:21" hidden="1" x14ac:dyDescent="0.25">
      <c r="A1798" s="3" t="s">
        <v>48</v>
      </c>
      <c r="B1798" t="s">
        <v>22</v>
      </c>
      <c r="C1798" t="s">
        <v>243</v>
      </c>
      <c r="D1798" t="s">
        <v>42</v>
      </c>
      <c r="E1798" t="s">
        <v>679</v>
      </c>
      <c r="F1798" t="s">
        <v>26</v>
      </c>
      <c r="G1798" t="s">
        <v>26</v>
      </c>
      <c r="H1798" t="s">
        <v>42</v>
      </c>
      <c r="I1798" t="s">
        <v>94</v>
      </c>
      <c r="J1798" t="s">
        <v>708</v>
      </c>
      <c r="K1798" t="s">
        <v>730</v>
      </c>
      <c r="L1798" t="s">
        <v>26</v>
      </c>
      <c r="M1798" t="s">
        <v>26</v>
      </c>
      <c r="N1798" s="4"/>
      <c r="O1798" s="4"/>
      <c r="P1798" s="4"/>
      <c r="Q1798" s="4"/>
      <c r="R1798" s="4"/>
      <c r="S1798" s="4"/>
      <c r="T1798" s="4">
        <v>-2005.99999</v>
      </c>
      <c r="U1798" s="2">
        <f t="shared" si="28"/>
        <v>-2005.99999</v>
      </c>
    </row>
    <row r="1799" spans="1:21" hidden="1" x14ac:dyDescent="0.25">
      <c r="A1799" s="3" t="s">
        <v>48</v>
      </c>
      <c r="B1799" t="s">
        <v>22</v>
      </c>
      <c r="C1799" t="s">
        <v>243</v>
      </c>
      <c r="D1799" t="s">
        <v>42</v>
      </c>
      <c r="E1799" t="s">
        <v>679</v>
      </c>
      <c r="F1799" t="s">
        <v>26</v>
      </c>
      <c r="G1799" t="s">
        <v>26</v>
      </c>
      <c r="H1799" t="s">
        <v>42</v>
      </c>
      <c r="I1799" t="s">
        <v>94</v>
      </c>
      <c r="J1799" t="s">
        <v>710</v>
      </c>
      <c r="K1799" t="s">
        <v>725</v>
      </c>
      <c r="L1799" t="s">
        <v>26</v>
      </c>
      <c r="M1799" t="s">
        <v>26</v>
      </c>
      <c r="N1799" s="4"/>
      <c r="O1799" s="4"/>
      <c r="P1799" s="4"/>
      <c r="Q1799" s="4"/>
      <c r="R1799" s="4"/>
      <c r="S1799" s="4"/>
      <c r="T1799" s="4">
        <v>-257307.33998999989</v>
      </c>
      <c r="U1799" s="2">
        <f t="shared" si="28"/>
        <v>-257307.33998999989</v>
      </c>
    </row>
    <row r="1800" spans="1:21" hidden="1" x14ac:dyDescent="0.25">
      <c r="A1800" s="3" t="s">
        <v>48</v>
      </c>
      <c r="B1800" t="s">
        <v>22</v>
      </c>
      <c r="C1800" t="s">
        <v>243</v>
      </c>
      <c r="D1800" t="s">
        <v>42</v>
      </c>
      <c r="E1800" t="s">
        <v>679</v>
      </c>
      <c r="F1800" t="s">
        <v>26</v>
      </c>
      <c r="G1800" t="s">
        <v>26</v>
      </c>
      <c r="H1800" t="s">
        <v>42</v>
      </c>
      <c r="I1800" t="s">
        <v>94</v>
      </c>
      <c r="J1800" t="s">
        <v>392</v>
      </c>
      <c r="K1800" t="s">
        <v>395</v>
      </c>
      <c r="L1800" t="s">
        <v>26</v>
      </c>
      <c r="M1800" t="s">
        <v>26</v>
      </c>
      <c r="N1800" s="4"/>
      <c r="O1800" s="4"/>
      <c r="P1800" s="4"/>
      <c r="Q1800" s="4"/>
      <c r="R1800" s="4"/>
      <c r="S1800" s="4"/>
      <c r="T1800" s="4">
        <v>-5941.6399900000006</v>
      </c>
      <c r="U1800" s="2">
        <f t="shared" si="28"/>
        <v>-5941.6399900000006</v>
      </c>
    </row>
    <row r="1801" spans="1:21" hidden="1" x14ac:dyDescent="0.25">
      <c r="A1801" s="3" t="s">
        <v>48</v>
      </c>
      <c r="B1801" t="s">
        <v>22</v>
      </c>
      <c r="C1801" t="s">
        <v>243</v>
      </c>
      <c r="D1801" t="s">
        <v>42</v>
      </c>
      <c r="E1801" t="s">
        <v>679</v>
      </c>
      <c r="F1801" t="s">
        <v>26</v>
      </c>
      <c r="G1801" t="s">
        <v>26</v>
      </c>
      <c r="H1801" t="s">
        <v>42</v>
      </c>
      <c r="I1801" t="s">
        <v>94</v>
      </c>
      <c r="J1801" t="s">
        <v>800</v>
      </c>
      <c r="K1801" t="s">
        <v>801</v>
      </c>
      <c r="L1801" t="s">
        <v>26</v>
      </c>
      <c r="M1801" t="s">
        <v>26</v>
      </c>
      <c r="N1801" s="4"/>
      <c r="O1801" s="4"/>
      <c r="P1801" s="4"/>
      <c r="Q1801" s="4"/>
      <c r="R1801" s="4"/>
      <c r="S1801" s="4"/>
      <c r="T1801" s="4">
        <v>9.9999999999999991E-5</v>
      </c>
      <c r="U1801" s="2">
        <f t="shared" si="28"/>
        <v>9.9999999999999991E-5</v>
      </c>
    </row>
    <row r="1802" spans="1:21" hidden="1" x14ac:dyDescent="0.25">
      <c r="A1802" s="3" t="s">
        <v>48</v>
      </c>
      <c r="B1802" t="s">
        <v>22</v>
      </c>
      <c r="C1802" t="s">
        <v>243</v>
      </c>
      <c r="D1802" t="s">
        <v>42</v>
      </c>
      <c r="E1802" t="s">
        <v>679</v>
      </c>
      <c r="F1802" t="s">
        <v>26</v>
      </c>
      <c r="G1802" t="s">
        <v>26</v>
      </c>
      <c r="H1802" t="s">
        <v>42</v>
      </c>
      <c r="I1802" t="s">
        <v>94</v>
      </c>
      <c r="J1802" t="s">
        <v>743</v>
      </c>
      <c r="K1802" t="s">
        <v>744</v>
      </c>
      <c r="L1802" t="s">
        <v>26</v>
      </c>
      <c r="M1802" t="s">
        <v>26</v>
      </c>
      <c r="N1802" s="4"/>
      <c r="O1802" s="4"/>
      <c r="P1802" s="4"/>
      <c r="Q1802" s="4"/>
      <c r="R1802" s="4"/>
      <c r="S1802" s="4"/>
      <c r="T1802" s="4">
        <v>-2717536.07999</v>
      </c>
      <c r="U1802" s="2">
        <f t="shared" si="28"/>
        <v>-2717536.07999</v>
      </c>
    </row>
    <row r="1803" spans="1:21" hidden="1" x14ac:dyDescent="0.25">
      <c r="A1803" s="3" t="s">
        <v>48</v>
      </c>
      <c r="B1803" t="s">
        <v>22</v>
      </c>
      <c r="C1803" t="s">
        <v>243</v>
      </c>
      <c r="D1803" t="s">
        <v>42</v>
      </c>
      <c r="E1803" t="s">
        <v>679</v>
      </c>
      <c r="F1803" t="s">
        <v>26</v>
      </c>
      <c r="G1803" t="s">
        <v>26</v>
      </c>
      <c r="H1803" t="s">
        <v>42</v>
      </c>
      <c r="I1803" t="s">
        <v>94</v>
      </c>
      <c r="J1803" t="s">
        <v>797</v>
      </c>
      <c r="K1803" t="s">
        <v>798</v>
      </c>
      <c r="L1803" t="s">
        <v>26</v>
      </c>
      <c r="M1803" t="s">
        <v>26</v>
      </c>
      <c r="N1803" s="4"/>
      <c r="O1803" s="4"/>
      <c r="P1803" s="4"/>
      <c r="Q1803" s="4"/>
      <c r="R1803" s="4"/>
      <c r="S1803" s="4"/>
      <c r="T1803" s="4">
        <v>-80546.339989999993</v>
      </c>
      <c r="U1803" s="2">
        <f t="shared" si="28"/>
        <v>-80546.339989999993</v>
      </c>
    </row>
    <row r="1804" spans="1:21" hidden="1" x14ac:dyDescent="0.25">
      <c r="A1804" s="3" t="s">
        <v>48</v>
      </c>
      <c r="B1804" t="s">
        <v>22</v>
      </c>
      <c r="C1804" t="s">
        <v>243</v>
      </c>
      <c r="D1804" t="s">
        <v>42</v>
      </c>
      <c r="E1804" t="s">
        <v>679</v>
      </c>
      <c r="F1804" t="s">
        <v>26</v>
      </c>
      <c r="G1804" t="s">
        <v>26</v>
      </c>
      <c r="H1804" t="s">
        <v>42</v>
      </c>
      <c r="I1804" t="s">
        <v>94</v>
      </c>
      <c r="J1804" t="s">
        <v>406</v>
      </c>
      <c r="K1804" t="s">
        <v>407</v>
      </c>
      <c r="L1804" t="s">
        <v>26</v>
      </c>
      <c r="M1804" t="s">
        <v>26</v>
      </c>
      <c r="N1804" s="4"/>
      <c r="O1804" s="4"/>
      <c r="P1804" s="4"/>
      <c r="Q1804" s="4"/>
      <c r="R1804" s="4"/>
      <c r="S1804" s="4"/>
      <c r="T1804" s="4">
        <v>-2511369.2299899999</v>
      </c>
      <c r="U1804" s="2">
        <f t="shared" ref="U1804:U1867" si="29">T1804</f>
        <v>-2511369.2299899999</v>
      </c>
    </row>
    <row r="1805" spans="1:21" hidden="1" x14ac:dyDescent="0.25">
      <c r="A1805" s="3" t="s">
        <v>48</v>
      </c>
      <c r="B1805" t="s">
        <v>22</v>
      </c>
      <c r="C1805" t="s">
        <v>243</v>
      </c>
      <c r="D1805" t="s">
        <v>42</v>
      </c>
      <c r="E1805" t="s">
        <v>679</v>
      </c>
      <c r="F1805" t="s">
        <v>26</v>
      </c>
      <c r="G1805" t="s">
        <v>26</v>
      </c>
      <c r="H1805" t="s">
        <v>42</v>
      </c>
      <c r="I1805" t="s">
        <v>94</v>
      </c>
      <c r="J1805" t="s">
        <v>745</v>
      </c>
      <c r="K1805" t="s">
        <v>746</v>
      </c>
      <c r="L1805" t="s">
        <v>26</v>
      </c>
      <c r="M1805" t="s">
        <v>26</v>
      </c>
      <c r="N1805" s="4"/>
      <c r="O1805" s="4"/>
      <c r="P1805" s="4"/>
      <c r="Q1805" s="4"/>
      <c r="R1805" s="4"/>
      <c r="S1805" s="4"/>
      <c r="T1805" s="4">
        <v>-235155.29999000009</v>
      </c>
      <c r="U1805" s="2">
        <f t="shared" si="29"/>
        <v>-235155.29999000009</v>
      </c>
    </row>
    <row r="1806" spans="1:21" hidden="1" x14ac:dyDescent="0.25">
      <c r="A1806" s="3" t="s">
        <v>48</v>
      </c>
      <c r="B1806" t="s">
        <v>22</v>
      </c>
      <c r="C1806" t="s">
        <v>243</v>
      </c>
      <c r="D1806" t="s">
        <v>42</v>
      </c>
      <c r="E1806" t="s">
        <v>679</v>
      </c>
      <c r="F1806" t="s">
        <v>26</v>
      </c>
      <c r="G1806" t="s">
        <v>26</v>
      </c>
      <c r="H1806" t="s">
        <v>42</v>
      </c>
      <c r="I1806" t="s">
        <v>94</v>
      </c>
      <c r="J1806" t="s">
        <v>758</v>
      </c>
      <c r="K1806" t="s">
        <v>799</v>
      </c>
      <c r="L1806" t="s">
        <v>26</v>
      </c>
      <c r="M1806" t="s">
        <v>26</v>
      </c>
      <c r="N1806" s="4"/>
      <c r="O1806" s="4"/>
      <c r="P1806" s="4"/>
      <c r="Q1806" s="4"/>
      <c r="R1806" s="4"/>
      <c r="S1806" s="4"/>
      <c r="T1806" s="4">
        <v>-216093.66998999999</v>
      </c>
      <c r="U1806" s="2">
        <f t="shared" si="29"/>
        <v>-216093.66998999999</v>
      </c>
    </row>
    <row r="1807" spans="1:21" hidden="1" x14ac:dyDescent="0.25">
      <c r="A1807" s="3" t="s">
        <v>48</v>
      </c>
      <c r="B1807" t="s">
        <v>22</v>
      </c>
      <c r="C1807" t="s">
        <v>243</v>
      </c>
      <c r="D1807" t="s">
        <v>42</v>
      </c>
      <c r="E1807" t="s">
        <v>679</v>
      </c>
      <c r="F1807" t="s">
        <v>26</v>
      </c>
      <c r="G1807" t="s">
        <v>26</v>
      </c>
      <c r="H1807" t="s">
        <v>42</v>
      </c>
      <c r="I1807" t="s">
        <v>94</v>
      </c>
      <c r="J1807" t="s">
        <v>396</v>
      </c>
      <c r="K1807" t="s">
        <v>397</v>
      </c>
      <c r="L1807" t="s">
        <v>26</v>
      </c>
      <c r="M1807" t="s">
        <v>26</v>
      </c>
      <c r="N1807" s="4"/>
      <c r="O1807" s="4"/>
      <c r="P1807" s="4"/>
      <c r="Q1807" s="4"/>
      <c r="R1807" s="4"/>
      <c r="S1807" s="4"/>
      <c r="T1807" s="4">
        <v>-8974.9799899999998</v>
      </c>
      <c r="U1807" s="2">
        <f t="shared" si="29"/>
        <v>-8974.9799899999998</v>
      </c>
    </row>
    <row r="1808" spans="1:21" hidden="1" x14ac:dyDescent="0.25">
      <c r="A1808" s="3" t="s">
        <v>48</v>
      </c>
      <c r="B1808" t="s">
        <v>22</v>
      </c>
      <c r="C1808" t="s">
        <v>243</v>
      </c>
      <c r="D1808" t="s">
        <v>42</v>
      </c>
      <c r="E1808" t="s">
        <v>679</v>
      </c>
      <c r="F1808" t="s">
        <v>26</v>
      </c>
      <c r="G1808" t="s">
        <v>26</v>
      </c>
      <c r="H1808" t="s">
        <v>42</v>
      </c>
      <c r="I1808" t="s">
        <v>94</v>
      </c>
      <c r="J1808" t="s">
        <v>398</v>
      </c>
      <c r="K1808" t="s">
        <v>399</v>
      </c>
      <c r="L1808" t="s">
        <v>26</v>
      </c>
      <c r="M1808" t="s">
        <v>26</v>
      </c>
      <c r="N1808" s="4"/>
      <c r="O1808" s="4"/>
      <c r="P1808" s="4"/>
      <c r="Q1808" s="4"/>
      <c r="R1808" s="4"/>
      <c r="S1808" s="4"/>
      <c r="T1808" s="4">
        <v>-104171.98999</v>
      </c>
      <c r="U1808" s="2">
        <f t="shared" si="29"/>
        <v>-104171.98999</v>
      </c>
    </row>
    <row r="1809" spans="1:21" hidden="1" x14ac:dyDescent="0.25">
      <c r="A1809" s="3" t="s">
        <v>48</v>
      </c>
      <c r="B1809" t="s">
        <v>22</v>
      </c>
      <c r="C1809" t="s">
        <v>243</v>
      </c>
      <c r="D1809" t="s">
        <v>42</v>
      </c>
      <c r="E1809" t="s">
        <v>679</v>
      </c>
      <c r="F1809" t="s">
        <v>26</v>
      </c>
      <c r="G1809" t="s">
        <v>26</v>
      </c>
      <c r="H1809" t="s">
        <v>42</v>
      </c>
      <c r="I1809" t="s">
        <v>94</v>
      </c>
      <c r="J1809" t="s">
        <v>400</v>
      </c>
      <c r="K1809" t="s">
        <v>401</v>
      </c>
      <c r="L1809" t="s">
        <v>26</v>
      </c>
      <c r="M1809" t="s">
        <v>26</v>
      </c>
      <c r="N1809" s="4"/>
      <c r="O1809" s="4"/>
      <c r="P1809" s="4"/>
      <c r="Q1809" s="4"/>
      <c r="R1809" s="4"/>
      <c r="S1809" s="4"/>
      <c r="T1809" s="4">
        <v>-40987.619989999999</v>
      </c>
      <c r="U1809" s="2">
        <f t="shared" si="29"/>
        <v>-40987.619989999999</v>
      </c>
    </row>
    <row r="1810" spans="1:21" hidden="1" x14ac:dyDescent="0.25">
      <c r="A1810" s="3" t="s">
        <v>48</v>
      </c>
      <c r="B1810" t="s">
        <v>22</v>
      </c>
      <c r="C1810" t="s">
        <v>243</v>
      </c>
      <c r="D1810" t="s">
        <v>42</v>
      </c>
      <c r="E1810" t="s">
        <v>679</v>
      </c>
      <c r="F1810" t="s">
        <v>26</v>
      </c>
      <c r="G1810" t="s">
        <v>26</v>
      </c>
      <c r="H1810" t="s">
        <v>42</v>
      </c>
      <c r="I1810" t="s">
        <v>94</v>
      </c>
      <c r="J1810" t="s">
        <v>747</v>
      </c>
      <c r="K1810" t="s">
        <v>748</v>
      </c>
      <c r="L1810" t="s">
        <v>26</v>
      </c>
      <c r="M1810" t="s">
        <v>26</v>
      </c>
      <c r="N1810" s="4"/>
      <c r="O1810" s="4"/>
      <c r="P1810" s="4"/>
      <c r="Q1810" s="4"/>
      <c r="R1810" s="4"/>
      <c r="S1810" s="4"/>
      <c r="T1810" s="4">
        <v>-713892.04999000009</v>
      </c>
      <c r="U1810" s="2">
        <f t="shared" si="29"/>
        <v>-713892.04999000009</v>
      </c>
    </row>
    <row r="1811" spans="1:21" hidden="1" x14ac:dyDescent="0.25">
      <c r="A1811" s="3" t="s">
        <v>48</v>
      </c>
      <c r="B1811" t="s">
        <v>22</v>
      </c>
      <c r="C1811" t="s">
        <v>243</v>
      </c>
      <c r="D1811" t="s">
        <v>42</v>
      </c>
      <c r="E1811" t="s">
        <v>679</v>
      </c>
      <c r="F1811" t="s">
        <v>26</v>
      </c>
      <c r="G1811" t="s">
        <v>26</v>
      </c>
      <c r="H1811" t="s">
        <v>42</v>
      </c>
      <c r="I1811" t="s">
        <v>94</v>
      </c>
      <c r="J1811" t="s">
        <v>749</v>
      </c>
      <c r="K1811" t="s">
        <v>750</v>
      </c>
      <c r="L1811" t="s">
        <v>26</v>
      </c>
      <c r="M1811" t="s">
        <v>26</v>
      </c>
      <c r="N1811" s="4"/>
      <c r="O1811" s="4"/>
      <c r="P1811" s="4"/>
      <c r="Q1811" s="4"/>
      <c r="R1811" s="4"/>
      <c r="S1811" s="4"/>
      <c r="T1811" s="4">
        <v>-150525.19998999999</v>
      </c>
      <c r="U1811" s="2">
        <f t="shared" si="29"/>
        <v>-150525.19998999999</v>
      </c>
    </row>
    <row r="1812" spans="1:21" hidden="1" x14ac:dyDescent="0.25">
      <c r="A1812" s="3" t="s">
        <v>48</v>
      </c>
      <c r="B1812" t="s">
        <v>22</v>
      </c>
      <c r="C1812" t="s">
        <v>243</v>
      </c>
      <c r="D1812" t="s">
        <v>42</v>
      </c>
      <c r="E1812" t="s">
        <v>679</v>
      </c>
      <c r="F1812" t="s">
        <v>26</v>
      </c>
      <c r="G1812" t="s">
        <v>26</v>
      </c>
      <c r="H1812" t="s">
        <v>42</v>
      </c>
      <c r="I1812" t="s">
        <v>94</v>
      </c>
      <c r="J1812" t="s">
        <v>685</v>
      </c>
      <c r="K1812" t="s">
        <v>108</v>
      </c>
      <c r="L1812" t="s">
        <v>26</v>
      </c>
      <c r="M1812" t="s">
        <v>26</v>
      </c>
      <c r="N1812" s="4"/>
      <c r="O1812" s="4"/>
      <c r="P1812" s="4"/>
      <c r="Q1812" s="4"/>
      <c r="R1812" s="4"/>
      <c r="S1812" s="4"/>
      <c r="T1812" s="4">
        <v>-445858.44998999999</v>
      </c>
      <c r="U1812" s="2">
        <f t="shared" si="29"/>
        <v>-445858.44998999999</v>
      </c>
    </row>
    <row r="1813" spans="1:21" hidden="1" x14ac:dyDescent="0.25">
      <c r="A1813" s="3" t="s">
        <v>48</v>
      </c>
      <c r="B1813" t="s">
        <v>22</v>
      </c>
      <c r="C1813" t="s">
        <v>246</v>
      </c>
      <c r="D1813" t="s">
        <v>42</v>
      </c>
      <c r="E1813" t="s">
        <v>679</v>
      </c>
      <c r="F1813" t="s">
        <v>367</v>
      </c>
      <c r="G1813" t="s">
        <v>368</v>
      </c>
      <c r="H1813" t="s">
        <v>42</v>
      </c>
      <c r="I1813" t="s">
        <v>94</v>
      </c>
      <c r="J1813" t="s">
        <v>429</v>
      </c>
      <c r="K1813" t="s">
        <v>368</v>
      </c>
      <c r="L1813" t="s">
        <v>26</v>
      </c>
      <c r="M1813" t="s">
        <v>26</v>
      </c>
      <c r="N1813" s="4"/>
      <c r="O1813" s="4"/>
      <c r="P1813" s="4"/>
      <c r="Q1813" s="4"/>
      <c r="R1813" s="4"/>
      <c r="S1813" s="4"/>
      <c r="T1813" s="4">
        <v>-146138.04999</v>
      </c>
      <c r="U1813" s="2">
        <f t="shared" si="29"/>
        <v>-146138.04999</v>
      </c>
    </row>
    <row r="1814" spans="1:21" hidden="1" x14ac:dyDescent="0.25">
      <c r="A1814" s="3" t="s">
        <v>48</v>
      </c>
      <c r="B1814" t="s">
        <v>22</v>
      </c>
      <c r="C1814" t="s">
        <v>246</v>
      </c>
      <c r="D1814" t="s">
        <v>42</v>
      </c>
      <c r="E1814" t="s">
        <v>679</v>
      </c>
      <c r="F1814" t="s">
        <v>370</v>
      </c>
      <c r="G1814" t="s">
        <v>371</v>
      </c>
      <c r="H1814" t="s">
        <v>42</v>
      </c>
      <c r="I1814" t="s">
        <v>94</v>
      </c>
      <c r="J1814" t="s">
        <v>404</v>
      </c>
      <c r="K1814" t="s">
        <v>405</v>
      </c>
      <c r="L1814" t="s">
        <v>26</v>
      </c>
      <c r="M1814" t="s">
        <v>26</v>
      </c>
      <c r="N1814" s="4"/>
      <c r="O1814" s="4"/>
      <c r="P1814" s="4"/>
      <c r="Q1814" s="4"/>
      <c r="R1814" s="4"/>
      <c r="S1814" s="4"/>
      <c r="T1814" s="4">
        <v>-3228.29999</v>
      </c>
      <c r="U1814" s="2">
        <f t="shared" si="29"/>
        <v>-3228.29999</v>
      </c>
    </row>
    <row r="1815" spans="1:21" hidden="1" x14ac:dyDescent="0.25">
      <c r="A1815" s="3" t="s">
        <v>48</v>
      </c>
      <c r="B1815" t="s">
        <v>22</v>
      </c>
      <c r="C1815" t="s">
        <v>246</v>
      </c>
      <c r="D1815" t="s">
        <v>42</v>
      </c>
      <c r="E1815" t="s">
        <v>679</v>
      </c>
      <c r="F1815" t="s">
        <v>373</v>
      </c>
      <c r="G1815" t="s">
        <v>374</v>
      </c>
      <c r="H1815" t="s">
        <v>42</v>
      </c>
      <c r="I1815" t="s">
        <v>94</v>
      </c>
      <c r="J1815" t="s">
        <v>733</v>
      </c>
      <c r="K1815" t="s">
        <v>734</v>
      </c>
      <c r="L1815" t="s">
        <v>26</v>
      </c>
      <c r="M1815" t="s">
        <v>26</v>
      </c>
      <c r="N1815" s="4"/>
      <c r="O1815" s="4"/>
      <c r="P1815" s="4"/>
      <c r="Q1815" s="4"/>
      <c r="R1815" s="4"/>
      <c r="S1815" s="4"/>
      <c r="T1815" s="4">
        <v>-53315.899990000013</v>
      </c>
      <c r="U1815" s="2">
        <f t="shared" si="29"/>
        <v>-53315.899990000013</v>
      </c>
    </row>
    <row r="1816" spans="1:21" hidden="1" x14ac:dyDescent="0.25">
      <c r="A1816" s="3" t="s">
        <v>48</v>
      </c>
      <c r="B1816" t="s">
        <v>22</v>
      </c>
      <c r="C1816" t="s">
        <v>246</v>
      </c>
      <c r="D1816" t="s">
        <v>42</v>
      </c>
      <c r="E1816" t="s">
        <v>679</v>
      </c>
      <c r="F1816" t="s">
        <v>687</v>
      </c>
      <c r="G1816" t="s">
        <v>688</v>
      </c>
      <c r="H1816" t="s">
        <v>42</v>
      </c>
      <c r="I1816" t="s">
        <v>94</v>
      </c>
      <c r="J1816" t="s">
        <v>689</v>
      </c>
      <c r="K1816" t="s">
        <v>716</v>
      </c>
      <c r="L1816" t="s">
        <v>26</v>
      </c>
      <c r="M1816" t="s">
        <v>26</v>
      </c>
      <c r="N1816" s="4"/>
      <c r="O1816" s="4"/>
      <c r="P1816" s="4"/>
      <c r="Q1816" s="4"/>
      <c r="R1816" s="4"/>
      <c r="S1816" s="4"/>
      <c r="T1816" s="4">
        <v>-246755.58999000001</v>
      </c>
      <c r="U1816" s="2">
        <f t="shared" si="29"/>
        <v>-246755.58999000001</v>
      </c>
    </row>
    <row r="1817" spans="1:21" hidden="1" x14ac:dyDescent="0.25">
      <c r="A1817" s="3" t="s">
        <v>48</v>
      </c>
      <c r="B1817" t="s">
        <v>22</v>
      </c>
      <c r="C1817" t="s">
        <v>246</v>
      </c>
      <c r="D1817" t="s">
        <v>42</v>
      </c>
      <c r="E1817" t="s">
        <v>679</v>
      </c>
      <c r="F1817" t="s">
        <v>691</v>
      </c>
      <c r="G1817" t="s">
        <v>692</v>
      </c>
      <c r="H1817" t="s">
        <v>42</v>
      </c>
      <c r="I1817" t="s">
        <v>94</v>
      </c>
      <c r="J1817" t="s">
        <v>693</v>
      </c>
      <c r="K1817" t="s">
        <v>728</v>
      </c>
      <c r="L1817" t="s">
        <v>26</v>
      </c>
      <c r="M1817" t="s">
        <v>26</v>
      </c>
      <c r="N1817" s="4"/>
      <c r="O1817" s="4"/>
      <c r="P1817" s="4"/>
      <c r="Q1817" s="4"/>
      <c r="R1817" s="4"/>
      <c r="S1817" s="4"/>
      <c r="T1817" s="4">
        <v>-181925.80999000001</v>
      </c>
      <c r="U1817" s="2">
        <f t="shared" si="29"/>
        <v>-181925.80999000001</v>
      </c>
    </row>
    <row r="1818" spans="1:21" hidden="1" x14ac:dyDescent="0.25">
      <c r="A1818" s="3" t="s">
        <v>48</v>
      </c>
      <c r="B1818" t="s">
        <v>22</v>
      </c>
      <c r="C1818" t="s">
        <v>246</v>
      </c>
      <c r="D1818" t="s">
        <v>42</v>
      </c>
      <c r="E1818" t="s">
        <v>679</v>
      </c>
      <c r="F1818" t="s">
        <v>383</v>
      </c>
      <c r="G1818" t="s">
        <v>384</v>
      </c>
      <c r="H1818" t="s">
        <v>42</v>
      </c>
      <c r="I1818" t="s">
        <v>94</v>
      </c>
      <c r="J1818" t="s">
        <v>425</v>
      </c>
      <c r="K1818" t="s">
        <v>426</v>
      </c>
      <c r="L1818" t="s">
        <v>26</v>
      </c>
      <c r="M1818" t="s">
        <v>26</v>
      </c>
      <c r="N1818" s="4"/>
      <c r="O1818" s="4"/>
      <c r="P1818" s="4"/>
      <c r="Q1818" s="4"/>
      <c r="R1818" s="4"/>
      <c r="S1818" s="4"/>
      <c r="T1818" s="4">
        <v>-656.37999000000002</v>
      </c>
      <c r="U1818" s="2">
        <f t="shared" si="29"/>
        <v>-656.37999000000002</v>
      </c>
    </row>
    <row r="1819" spans="1:21" hidden="1" x14ac:dyDescent="0.25">
      <c r="A1819" s="3" t="s">
        <v>48</v>
      </c>
      <c r="B1819" t="s">
        <v>22</v>
      </c>
      <c r="C1819" t="s">
        <v>246</v>
      </c>
      <c r="D1819" t="s">
        <v>42</v>
      </c>
      <c r="E1819" t="s">
        <v>679</v>
      </c>
      <c r="F1819" t="s">
        <v>695</v>
      </c>
      <c r="G1819" t="s">
        <v>696</v>
      </c>
      <c r="H1819" t="s">
        <v>42</v>
      </c>
      <c r="I1819" t="s">
        <v>94</v>
      </c>
      <c r="J1819" t="s">
        <v>697</v>
      </c>
      <c r="K1819" t="s">
        <v>717</v>
      </c>
      <c r="L1819" t="s">
        <v>26</v>
      </c>
      <c r="M1819" t="s">
        <v>26</v>
      </c>
      <c r="N1819" s="4"/>
      <c r="O1819" s="4"/>
      <c r="P1819" s="4"/>
      <c r="Q1819" s="4"/>
      <c r="R1819" s="4"/>
      <c r="S1819" s="4"/>
      <c r="T1819" s="4">
        <v>-36289.899989999998</v>
      </c>
      <c r="U1819" s="2">
        <f t="shared" si="29"/>
        <v>-36289.899989999998</v>
      </c>
    </row>
    <row r="1820" spans="1:21" hidden="1" x14ac:dyDescent="0.25">
      <c r="A1820" s="3" t="s">
        <v>48</v>
      </c>
      <c r="B1820" t="s">
        <v>22</v>
      </c>
      <c r="C1820" t="s">
        <v>246</v>
      </c>
      <c r="D1820" t="s">
        <v>42</v>
      </c>
      <c r="E1820" t="s">
        <v>679</v>
      </c>
      <c r="F1820" t="s">
        <v>699</v>
      </c>
      <c r="G1820" t="s">
        <v>700</v>
      </c>
      <c r="H1820" t="s">
        <v>42</v>
      </c>
      <c r="I1820" t="s">
        <v>94</v>
      </c>
      <c r="J1820" t="s">
        <v>703</v>
      </c>
      <c r="K1820" t="s">
        <v>718</v>
      </c>
      <c r="L1820" t="s">
        <v>26</v>
      </c>
      <c r="M1820" t="s">
        <v>26</v>
      </c>
      <c r="N1820" s="4"/>
      <c r="O1820" s="4"/>
      <c r="P1820" s="4"/>
      <c r="Q1820" s="4"/>
      <c r="R1820" s="4"/>
      <c r="S1820" s="4"/>
      <c r="T1820" s="4">
        <v>-161028.95998000001</v>
      </c>
      <c r="U1820" s="2">
        <f t="shared" si="29"/>
        <v>-161028.95998000001</v>
      </c>
    </row>
    <row r="1821" spans="1:21" hidden="1" x14ac:dyDescent="0.25">
      <c r="A1821" s="3" t="s">
        <v>48</v>
      </c>
      <c r="B1821" t="s">
        <v>22</v>
      </c>
      <c r="C1821" t="s">
        <v>246</v>
      </c>
      <c r="D1821" t="s">
        <v>42</v>
      </c>
      <c r="E1821" t="s">
        <v>679</v>
      </c>
      <c r="F1821" t="s">
        <v>719</v>
      </c>
      <c r="G1821" t="s">
        <v>720</v>
      </c>
      <c r="H1821" t="s">
        <v>42</v>
      </c>
      <c r="I1821" t="s">
        <v>94</v>
      </c>
      <c r="J1821" t="s">
        <v>712</v>
      </c>
      <c r="K1821" t="s">
        <v>721</v>
      </c>
      <c r="L1821" t="s">
        <v>26</v>
      </c>
      <c r="M1821" t="s">
        <v>26</v>
      </c>
      <c r="N1821" s="4"/>
      <c r="O1821" s="4"/>
      <c r="P1821" s="4"/>
      <c r="Q1821" s="4"/>
      <c r="R1821" s="4"/>
      <c r="S1821" s="4"/>
      <c r="T1821" s="4">
        <v>-308465.41999000002</v>
      </c>
      <c r="U1821" s="2">
        <f t="shared" si="29"/>
        <v>-308465.41999000002</v>
      </c>
    </row>
    <row r="1822" spans="1:21" hidden="1" x14ac:dyDescent="0.25">
      <c r="A1822" s="3" t="s">
        <v>48</v>
      </c>
      <c r="B1822" t="s">
        <v>22</v>
      </c>
      <c r="C1822" t="s">
        <v>246</v>
      </c>
      <c r="D1822" t="s">
        <v>42</v>
      </c>
      <c r="E1822" t="s">
        <v>679</v>
      </c>
      <c r="F1822" t="s">
        <v>386</v>
      </c>
      <c r="G1822" t="s">
        <v>387</v>
      </c>
      <c r="H1822" t="s">
        <v>42</v>
      </c>
      <c r="I1822" t="s">
        <v>94</v>
      </c>
      <c r="J1822" t="s">
        <v>427</v>
      </c>
      <c r="K1822" t="s">
        <v>428</v>
      </c>
      <c r="L1822" t="s">
        <v>26</v>
      </c>
      <c r="M1822" t="s">
        <v>26</v>
      </c>
      <c r="N1822" s="4"/>
      <c r="O1822" s="4"/>
      <c r="P1822" s="4"/>
      <c r="Q1822" s="4"/>
      <c r="R1822" s="4"/>
      <c r="S1822" s="4"/>
      <c r="T1822" s="4">
        <v>-659.71999000000005</v>
      </c>
      <c r="U1822" s="2">
        <f t="shared" si="29"/>
        <v>-659.71999000000005</v>
      </c>
    </row>
    <row r="1823" spans="1:21" hidden="1" x14ac:dyDescent="0.25">
      <c r="A1823" s="3" t="s">
        <v>48</v>
      </c>
      <c r="B1823" t="s">
        <v>22</v>
      </c>
      <c r="C1823" t="s">
        <v>246</v>
      </c>
      <c r="D1823" t="s">
        <v>42</v>
      </c>
      <c r="E1823" t="s">
        <v>679</v>
      </c>
      <c r="F1823" t="s">
        <v>26</v>
      </c>
      <c r="G1823" t="s">
        <v>26</v>
      </c>
      <c r="H1823" t="s">
        <v>42</v>
      </c>
      <c r="I1823" t="s">
        <v>94</v>
      </c>
      <c r="J1823" t="s">
        <v>735</v>
      </c>
      <c r="K1823" t="s">
        <v>736</v>
      </c>
      <c r="L1823" t="s">
        <v>26</v>
      </c>
      <c r="M1823" t="s">
        <v>26</v>
      </c>
      <c r="N1823" s="4"/>
      <c r="O1823" s="4"/>
      <c r="P1823" s="4"/>
      <c r="Q1823" s="4"/>
      <c r="R1823" s="4"/>
      <c r="S1823" s="4"/>
      <c r="T1823" s="4">
        <v>-25869.04999000001</v>
      </c>
      <c r="U1823" s="2">
        <f t="shared" si="29"/>
        <v>-25869.04999000001</v>
      </c>
    </row>
    <row r="1824" spans="1:21" hidden="1" x14ac:dyDescent="0.25">
      <c r="A1824" s="3" t="s">
        <v>48</v>
      </c>
      <c r="B1824" t="s">
        <v>22</v>
      </c>
      <c r="C1824" t="s">
        <v>246</v>
      </c>
      <c r="D1824" t="s">
        <v>42</v>
      </c>
      <c r="E1824" t="s">
        <v>679</v>
      </c>
      <c r="F1824" t="s">
        <v>26</v>
      </c>
      <c r="G1824" t="s">
        <v>26</v>
      </c>
      <c r="H1824" t="s">
        <v>42</v>
      </c>
      <c r="I1824" t="s">
        <v>94</v>
      </c>
      <c r="J1824" t="s">
        <v>737</v>
      </c>
      <c r="K1824" t="s">
        <v>738</v>
      </c>
      <c r="L1824" t="s">
        <v>26</v>
      </c>
      <c r="M1824" t="s">
        <v>26</v>
      </c>
      <c r="N1824" s="4"/>
      <c r="O1824" s="4"/>
      <c r="P1824" s="4"/>
      <c r="Q1824" s="4"/>
      <c r="R1824" s="4"/>
      <c r="S1824" s="4"/>
      <c r="T1824" s="4">
        <v>-690723.39999000006</v>
      </c>
      <c r="U1824" s="2">
        <f t="shared" si="29"/>
        <v>-690723.39999000006</v>
      </c>
    </row>
    <row r="1825" spans="1:21" hidden="1" x14ac:dyDescent="0.25">
      <c r="A1825" s="3" t="s">
        <v>48</v>
      </c>
      <c r="B1825" t="s">
        <v>22</v>
      </c>
      <c r="C1825" t="s">
        <v>246</v>
      </c>
      <c r="D1825" t="s">
        <v>42</v>
      </c>
      <c r="E1825" t="s">
        <v>679</v>
      </c>
      <c r="F1825" t="s">
        <v>26</v>
      </c>
      <c r="G1825" t="s">
        <v>26</v>
      </c>
      <c r="H1825" t="s">
        <v>42</v>
      </c>
      <c r="I1825" t="s">
        <v>94</v>
      </c>
      <c r="J1825" t="s">
        <v>722</v>
      </c>
      <c r="K1825" t="s">
        <v>723</v>
      </c>
      <c r="L1825" t="s">
        <v>26</v>
      </c>
      <c r="M1825" t="s">
        <v>26</v>
      </c>
      <c r="N1825" s="4"/>
      <c r="O1825" s="4"/>
      <c r="P1825" s="4"/>
      <c r="Q1825" s="4"/>
      <c r="R1825" s="4"/>
      <c r="S1825" s="4"/>
      <c r="T1825" s="4">
        <v>-83684.15999</v>
      </c>
      <c r="U1825" s="2">
        <f t="shared" si="29"/>
        <v>-83684.15999</v>
      </c>
    </row>
    <row r="1826" spans="1:21" hidden="1" x14ac:dyDescent="0.25">
      <c r="A1826" s="3" t="s">
        <v>48</v>
      </c>
      <c r="B1826" t="s">
        <v>22</v>
      </c>
      <c r="C1826" t="s">
        <v>246</v>
      </c>
      <c r="D1826" t="s">
        <v>42</v>
      </c>
      <c r="E1826" t="s">
        <v>679</v>
      </c>
      <c r="F1826" t="s">
        <v>26</v>
      </c>
      <c r="G1826" t="s">
        <v>26</v>
      </c>
      <c r="H1826" t="s">
        <v>42</v>
      </c>
      <c r="I1826" t="s">
        <v>94</v>
      </c>
      <c r="J1826" t="s">
        <v>697</v>
      </c>
      <c r="K1826" t="s">
        <v>717</v>
      </c>
      <c r="L1826" t="s">
        <v>26</v>
      </c>
      <c r="M1826" t="s">
        <v>26</v>
      </c>
      <c r="N1826" s="4"/>
      <c r="O1826" s="4"/>
      <c r="P1826" s="4"/>
      <c r="Q1826" s="4"/>
      <c r="R1826" s="4"/>
      <c r="S1826" s="4"/>
      <c r="T1826" s="4">
        <v>-51188.36</v>
      </c>
      <c r="U1826" s="2">
        <f t="shared" si="29"/>
        <v>-51188.36</v>
      </c>
    </row>
    <row r="1827" spans="1:21" hidden="1" x14ac:dyDescent="0.25">
      <c r="A1827" s="3" t="s">
        <v>48</v>
      </c>
      <c r="B1827" t="s">
        <v>22</v>
      </c>
      <c r="C1827" t="s">
        <v>246</v>
      </c>
      <c r="D1827" t="s">
        <v>42</v>
      </c>
      <c r="E1827" t="s">
        <v>679</v>
      </c>
      <c r="F1827" t="s">
        <v>26</v>
      </c>
      <c r="G1827" t="s">
        <v>26</v>
      </c>
      <c r="H1827" t="s">
        <v>42</v>
      </c>
      <c r="I1827" t="s">
        <v>94</v>
      </c>
      <c r="J1827" t="s">
        <v>402</v>
      </c>
      <c r="K1827" t="s">
        <v>403</v>
      </c>
      <c r="L1827" t="s">
        <v>26</v>
      </c>
      <c r="M1827" t="s">
        <v>26</v>
      </c>
      <c r="N1827" s="4"/>
      <c r="O1827" s="4"/>
      <c r="P1827" s="4"/>
      <c r="Q1827" s="4"/>
      <c r="R1827" s="4"/>
      <c r="S1827" s="4"/>
      <c r="T1827" s="4">
        <v>-42893.039989999997</v>
      </c>
      <c r="U1827" s="2">
        <f t="shared" si="29"/>
        <v>-42893.039989999997</v>
      </c>
    </row>
    <row r="1828" spans="1:21" hidden="1" x14ac:dyDescent="0.25">
      <c r="A1828" s="3" t="s">
        <v>48</v>
      </c>
      <c r="B1828" t="s">
        <v>22</v>
      </c>
      <c r="C1828" t="s">
        <v>246</v>
      </c>
      <c r="D1828" t="s">
        <v>42</v>
      </c>
      <c r="E1828" t="s">
        <v>679</v>
      </c>
      <c r="F1828" t="s">
        <v>26</v>
      </c>
      <c r="G1828" t="s">
        <v>26</v>
      </c>
      <c r="H1828" t="s">
        <v>42</v>
      </c>
      <c r="I1828" t="s">
        <v>94</v>
      </c>
      <c r="J1828" t="s">
        <v>706</v>
      </c>
      <c r="K1828" t="s">
        <v>724</v>
      </c>
      <c r="L1828" t="s">
        <v>26</v>
      </c>
      <c r="M1828" t="s">
        <v>26</v>
      </c>
      <c r="N1828" s="4"/>
      <c r="O1828" s="4"/>
      <c r="P1828" s="4"/>
      <c r="Q1828" s="4"/>
      <c r="R1828" s="4"/>
      <c r="S1828" s="4"/>
      <c r="T1828" s="4">
        <v>-205891.37998999999</v>
      </c>
      <c r="U1828" s="2">
        <f t="shared" si="29"/>
        <v>-205891.37998999999</v>
      </c>
    </row>
    <row r="1829" spans="1:21" hidden="1" x14ac:dyDescent="0.25">
      <c r="A1829" s="3" t="s">
        <v>48</v>
      </c>
      <c r="B1829" t="s">
        <v>22</v>
      </c>
      <c r="C1829" t="s">
        <v>246</v>
      </c>
      <c r="D1829" t="s">
        <v>42</v>
      </c>
      <c r="E1829" t="s">
        <v>679</v>
      </c>
      <c r="F1829" t="s">
        <v>26</v>
      </c>
      <c r="G1829" t="s">
        <v>26</v>
      </c>
      <c r="H1829" t="s">
        <v>42</v>
      </c>
      <c r="I1829" t="s">
        <v>94</v>
      </c>
      <c r="J1829" t="s">
        <v>708</v>
      </c>
      <c r="K1829" t="s">
        <v>730</v>
      </c>
      <c r="L1829" t="s">
        <v>26</v>
      </c>
      <c r="M1829" t="s">
        <v>26</v>
      </c>
      <c r="N1829" s="4"/>
      <c r="O1829" s="4"/>
      <c r="P1829" s="4"/>
      <c r="Q1829" s="4"/>
      <c r="R1829" s="4"/>
      <c r="S1829" s="4"/>
      <c r="T1829" s="4">
        <v>-4741.4599900000003</v>
      </c>
      <c r="U1829" s="2">
        <f t="shared" si="29"/>
        <v>-4741.4599900000003</v>
      </c>
    </row>
    <row r="1830" spans="1:21" hidden="1" x14ac:dyDescent="0.25">
      <c r="A1830" s="3" t="s">
        <v>48</v>
      </c>
      <c r="B1830" t="s">
        <v>22</v>
      </c>
      <c r="C1830" t="s">
        <v>246</v>
      </c>
      <c r="D1830" t="s">
        <v>42</v>
      </c>
      <c r="E1830" t="s">
        <v>679</v>
      </c>
      <c r="F1830" t="s">
        <v>26</v>
      </c>
      <c r="G1830" t="s">
        <v>26</v>
      </c>
      <c r="H1830" t="s">
        <v>42</v>
      </c>
      <c r="I1830" t="s">
        <v>94</v>
      </c>
      <c r="J1830" t="s">
        <v>710</v>
      </c>
      <c r="K1830" t="s">
        <v>725</v>
      </c>
      <c r="L1830" t="s">
        <v>26</v>
      </c>
      <c r="M1830" t="s">
        <v>26</v>
      </c>
      <c r="N1830" s="4"/>
      <c r="O1830" s="4"/>
      <c r="P1830" s="4"/>
      <c r="Q1830" s="4"/>
      <c r="R1830" s="4"/>
      <c r="S1830" s="4"/>
      <c r="T1830" s="4">
        <v>-131957.69998</v>
      </c>
      <c r="U1830" s="2">
        <f t="shared" si="29"/>
        <v>-131957.69998</v>
      </c>
    </row>
    <row r="1831" spans="1:21" hidden="1" x14ac:dyDescent="0.25">
      <c r="A1831" s="3" t="s">
        <v>48</v>
      </c>
      <c r="B1831" t="s">
        <v>22</v>
      </c>
      <c r="C1831" t="s">
        <v>246</v>
      </c>
      <c r="D1831" t="s">
        <v>42</v>
      </c>
      <c r="E1831" t="s">
        <v>679</v>
      </c>
      <c r="F1831" t="s">
        <v>26</v>
      </c>
      <c r="G1831" t="s">
        <v>26</v>
      </c>
      <c r="H1831" t="s">
        <v>42</v>
      </c>
      <c r="I1831" t="s">
        <v>94</v>
      </c>
      <c r="J1831" t="s">
        <v>802</v>
      </c>
      <c r="K1831" t="s">
        <v>803</v>
      </c>
      <c r="L1831" t="s">
        <v>26</v>
      </c>
      <c r="M1831" t="s">
        <v>26</v>
      </c>
      <c r="N1831" s="4"/>
      <c r="O1831" s="4"/>
      <c r="P1831" s="4"/>
      <c r="Q1831" s="4"/>
      <c r="R1831" s="4"/>
      <c r="S1831" s="4"/>
      <c r="T1831" s="4">
        <v>-15184.74</v>
      </c>
      <c r="U1831" s="2">
        <f t="shared" si="29"/>
        <v>-15184.74</v>
      </c>
    </row>
    <row r="1832" spans="1:21" hidden="1" x14ac:dyDescent="0.25">
      <c r="A1832" s="3" t="s">
        <v>48</v>
      </c>
      <c r="B1832" t="s">
        <v>22</v>
      </c>
      <c r="C1832" t="s">
        <v>246</v>
      </c>
      <c r="D1832" t="s">
        <v>42</v>
      </c>
      <c r="E1832" t="s">
        <v>679</v>
      </c>
      <c r="F1832" t="s">
        <v>26</v>
      </c>
      <c r="G1832" t="s">
        <v>26</v>
      </c>
      <c r="H1832" t="s">
        <v>42</v>
      </c>
      <c r="I1832" t="s">
        <v>94</v>
      </c>
      <c r="J1832" t="s">
        <v>392</v>
      </c>
      <c r="K1832" t="s">
        <v>395</v>
      </c>
      <c r="L1832" t="s">
        <v>26</v>
      </c>
      <c r="M1832" t="s">
        <v>26</v>
      </c>
      <c r="N1832" s="4"/>
      <c r="O1832" s="4"/>
      <c r="P1832" s="4"/>
      <c r="Q1832" s="4"/>
      <c r="R1832" s="4"/>
      <c r="S1832" s="4"/>
      <c r="T1832" s="4">
        <v>-3703.1999900000001</v>
      </c>
      <c r="U1832" s="2">
        <f t="shared" si="29"/>
        <v>-3703.1999900000001</v>
      </c>
    </row>
    <row r="1833" spans="1:21" hidden="1" x14ac:dyDescent="0.25">
      <c r="A1833" s="3" t="s">
        <v>48</v>
      </c>
      <c r="B1833" t="s">
        <v>22</v>
      </c>
      <c r="C1833" t="s">
        <v>246</v>
      </c>
      <c r="D1833" t="s">
        <v>42</v>
      </c>
      <c r="E1833" t="s">
        <v>679</v>
      </c>
      <c r="F1833" t="s">
        <v>26</v>
      </c>
      <c r="G1833" t="s">
        <v>26</v>
      </c>
      <c r="H1833" t="s">
        <v>42</v>
      </c>
      <c r="I1833" t="s">
        <v>94</v>
      </c>
      <c r="J1833" t="s">
        <v>741</v>
      </c>
      <c r="K1833" t="s">
        <v>742</v>
      </c>
      <c r="L1833" t="s">
        <v>26</v>
      </c>
      <c r="M1833" t="s">
        <v>26</v>
      </c>
      <c r="N1833" s="4"/>
      <c r="O1833" s="4"/>
      <c r="P1833" s="4"/>
      <c r="Q1833" s="4"/>
      <c r="R1833" s="4"/>
      <c r="S1833" s="4"/>
      <c r="T1833" s="4">
        <v>600151.16009999998</v>
      </c>
      <c r="U1833" s="2">
        <f t="shared" si="29"/>
        <v>600151.16009999998</v>
      </c>
    </row>
    <row r="1834" spans="1:21" hidden="1" x14ac:dyDescent="0.25">
      <c r="A1834" s="3" t="s">
        <v>48</v>
      </c>
      <c r="B1834" t="s">
        <v>22</v>
      </c>
      <c r="C1834" t="s">
        <v>246</v>
      </c>
      <c r="D1834" t="s">
        <v>42</v>
      </c>
      <c r="E1834" t="s">
        <v>679</v>
      </c>
      <c r="F1834" t="s">
        <v>26</v>
      </c>
      <c r="G1834" t="s">
        <v>26</v>
      </c>
      <c r="H1834" t="s">
        <v>42</v>
      </c>
      <c r="I1834" t="s">
        <v>94</v>
      </c>
      <c r="J1834" t="s">
        <v>743</v>
      </c>
      <c r="K1834" t="s">
        <v>744</v>
      </c>
      <c r="L1834" t="s">
        <v>26</v>
      </c>
      <c r="M1834" t="s">
        <v>26</v>
      </c>
      <c r="N1834" s="4"/>
      <c r="O1834" s="4"/>
      <c r="P1834" s="4"/>
      <c r="Q1834" s="4"/>
      <c r="R1834" s="4"/>
      <c r="S1834" s="4"/>
      <c r="T1834" s="4">
        <v>-1977214.5199800001</v>
      </c>
      <c r="U1834" s="2">
        <f t="shared" si="29"/>
        <v>-1977214.5199800001</v>
      </c>
    </row>
    <row r="1835" spans="1:21" hidden="1" x14ac:dyDescent="0.25">
      <c r="A1835" s="3" t="s">
        <v>48</v>
      </c>
      <c r="B1835" t="s">
        <v>22</v>
      </c>
      <c r="C1835" t="s">
        <v>246</v>
      </c>
      <c r="D1835" t="s">
        <v>42</v>
      </c>
      <c r="E1835" t="s">
        <v>679</v>
      </c>
      <c r="F1835" t="s">
        <v>26</v>
      </c>
      <c r="G1835" t="s">
        <v>26</v>
      </c>
      <c r="H1835" t="s">
        <v>42</v>
      </c>
      <c r="I1835" t="s">
        <v>94</v>
      </c>
      <c r="J1835" t="s">
        <v>797</v>
      </c>
      <c r="K1835" t="s">
        <v>798</v>
      </c>
      <c r="L1835" t="s">
        <v>26</v>
      </c>
      <c r="M1835" t="s">
        <v>26</v>
      </c>
      <c r="N1835" s="4"/>
      <c r="O1835" s="4"/>
      <c r="P1835" s="4"/>
      <c r="Q1835" s="4"/>
      <c r="R1835" s="4"/>
      <c r="S1835" s="4"/>
      <c r="T1835" s="4">
        <v>-36343.039989999997</v>
      </c>
      <c r="U1835" s="2">
        <f t="shared" si="29"/>
        <v>-36343.039989999997</v>
      </c>
    </row>
    <row r="1836" spans="1:21" hidden="1" x14ac:dyDescent="0.25">
      <c r="A1836" s="3" t="s">
        <v>48</v>
      </c>
      <c r="B1836" t="s">
        <v>22</v>
      </c>
      <c r="C1836" t="s">
        <v>246</v>
      </c>
      <c r="D1836" t="s">
        <v>42</v>
      </c>
      <c r="E1836" t="s">
        <v>679</v>
      </c>
      <c r="F1836" t="s">
        <v>26</v>
      </c>
      <c r="G1836" t="s">
        <v>26</v>
      </c>
      <c r="H1836" t="s">
        <v>42</v>
      </c>
      <c r="I1836" t="s">
        <v>94</v>
      </c>
      <c r="J1836" t="s">
        <v>406</v>
      </c>
      <c r="K1836" t="s">
        <v>407</v>
      </c>
      <c r="L1836" t="s">
        <v>26</v>
      </c>
      <c r="M1836" t="s">
        <v>26</v>
      </c>
      <c r="N1836" s="4"/>
      <c r="O1836" s="4"/>
      <c r="P1836" s="4"/>
      <c r="Q1836" s="4"/>
      <c r="R1836" s="4"/>
      <c r="S1836" s="4"/>
      <c r="T1836" s="4">
        <v>-6474284.4199899994</v>
      </c>
      <c r="U1836" s="2">
        <f t="shared" si="29"/>
        <v>-6474284.4199899994</v>
      </c>
    </row>
    <row r="1837" spans="1:21" hidden="1" x14ac:dyDescent="0.25">
      <c r="A1837" s="3" t="s">
        <v>48</v>
      </c>
      <c r="B1837" t="s">
        <v>22</v>
      </c>
      <c r="C1837" t="s">
        <v>246</v>
      </c>
      <c r="D1837" t="s">
        <v>42</v>
      </c>
      <c r="E1837" t="s">
        <v>679</v>
      </c>
      <c r="F1837" t="s">
        <v>26</v>
      </c>
      <c r="G1837" t="s">
        <v>26</v>
      </c>
      <c r="H1837" t="s">
        <v>42</v>
      </c>
      <c r="I1837" t="s">
        <v>94</v>
      </c>
      <c r="J1837" t="s">
        <v>745</v>
      </c>
      <c r="K1837" t="s">
        <v>746</v>
      </c>
      <c r="L1837" t="s">
        <v>26</v>
      </c>
      <c r="M1837" t="s">
        <v>26</v>
      </c>
      <c r="N1837" s="4"/>
      <c r="O1837" s="4"/>
      <c r="P1837" s="4"/>
      <c r="Q1837" s="4"/>
      <c r="R1837" s="4"/>
      <c r="S1837" s="4"/>
      <c r="T1837" s="4">
        <v>-70271.379990000001</v>
      </c>
      <c r="U1837" s="2">
        <f t="shared" si="29"/>
        <v>-70271.379990000001</v>
      </c>
    </row>
    <row r="1838" spans="1:21" hidden="1" x14ac:dyDescent="0.25">
      <c r="A1838" s="3" t="s">
        <v>48</v>
      </c>
      <c r="B1838" t="s">
        <v>22</v>
      </c>
      <c r="C1838" t="s">
        <v>246</v>
      </c>
      <c r="D1838" t="s">
        <v>42</v>
      </c>
      <c r="E1838" t="s">
        <v>679</v>
      </c>
      <c r="F1838" t="s">
        <v>26</v>
      </c>
      <c r="G1838" t="s">
        <v>26</v>
      </c>
      <c r="H1838" t="s">
        <v>42</v>
      </c>
      <c r="I1838" t="s">
        <v>94</v>
      </c>
      <c r="J1838" t="s">
        <v>758</v>
      </c>
      <c r="K1838" t="s">
        <v>799</v>
      </c>
      <c r="L1838" t="s">
        <v>26</v>
      </c>
      <c r="M1838" t="s">
        <v>26</v>
      </c>
      <c r="N1838" s="4"/>
      <c r="O1838" s="4"/>
      <c r="P1838" s="4"/>
      <c r="Q1838" s="4"/>
      <c r="R1838" s="4"/>
      <c r="S1838" s="4"/>
      <c r="T1838" s="4">
        <v>-289505.20999</v>
      </c>
      <c r="U1838" s="2">
        <f t="shared" si="29"/>
        <v>-289505.20999</v>
      </c>
    </row>
    <row r="1839" spans="1:21" hidden="1" x14ac:dyDescent="0.25">
      <c r="A1839" s="3" t="s">
        <v>48</v>
      </c>
      <c r="B1839" t="s">
        <v>22</v>
      </c>
      <c r="C1839" t="s">
        <v>246</v>
      </c>
      <c r="D1839" t="s">
        <v>42</v>
      </c>
      <c r="E1839" t="s">
        <v>679</v>
      </c>
      <c r="F1839" t="s">
        <v>26</v>
      </c>
      <c r="G1839" t="s">
        <v>26</v>
      </c>
      <c r="H1839" t="s">
        <v>42</v>
      </c>
      <c r="I1839" t="s">
        <v>94</v>
      </c>
      <c r="J1839" t="s">
        <v>396</v>
      </c>
      <c r="K1839" t="s">
        <v>397</v>
      </c>
      <c r="L1839" t="s">
        <v>26</v>
      </c>
      <c r="M1839" t="s">
        <v>26</v>
      </c>
      <c r="N1839" s="4"/>
      <c r="O1839" s="4"/>
      <c r="P1839" s="4"/>
      <c r="Q1839" s="4"/>
      <c r="R1839" s="4"/>
      <c r="S1839" s="4"/>
      <c r="T1839" s="4">
        <v>-120653.46999</v>
      </c>
      <c r="U1839" s="2">
        <f t="shared" si="29"/>
        <v>-120653.46999</v>
      </c>
    </row>
    <row r="1840" spans="1:21" hidden="1" x14ac:dyDescent="0.25">
      <c r="A1840" s="3" t="s">
        <v>48</v>
      </c>
      <c r="B1840" t="s">
        <v>22</v>
      </c>
      <c r="C1840" t="s">
        <v>246</v>
      </c>
      <c r="D1840" t="s">
        <v>42</v>
      </c>
      <c r="E1840" t="s">
        <v>679</v>
      </c>
      <c r="F1840" t="s">
        <v>26</v>
      </c>
      <c r="G1840" t="s">
        <v>26</v>
      </c>
      <c r="H1840" t="s">
        <v>42</v>
      </c>
      <c r="I1840" t="s">
        <v>94</v>
      </c>
      <c r="J1840" t="s">
        <v>398</v>
      </c>
      <c r="K1840" t="s">
        <v>399</v>
      </c>
      <c r="L1840" t="s">
        <v>26</v>
      </c>
      <c r="M1840" t="s">
        <v>26</v>
      </c>
      <c r="N1840" s="4"/>
      <c r="O1840" s="4"/>
      <c r="P1840" s="4"/>
      <c r="Q1840" s="4"/>
      <c r="R1840" s="4"/>
      <c r="S1840" s="4"/>
      <c r="T1840" s="4">
        <v>-517208.52999000013</v>
      </c>
      <c r="U1840" s="2">
        <f t="shared" si="29"/>
        <v>-517208.52999000013</v>
      </c>
    </row>
    <row r="1841" spans="1:21" hidden="1" x14ac:dyDescent="0.25">
      <c r="A1841" s="3" t="s">
        <v>48</v>
      </c>
      <c r="B1841" t="s">
        <v>22</v>
      </c>
      <c r="C1841" t="s">
        <v>246</v>
      </c>
      <c r="D1841" t="s">
        <v>42</v>
      </c>
      <c r="E1841" t="s">
        <v>679</v>
      </c>
      <c r="F1841" t="s">
        <v>26</v>
      </c>
      <c r="G1841" t="s">
        <v>26</v>
      </c>
      <c r="H1841" t="s">
        <v>42</v>
      </c>
      <c r="I1841" t="s">
        <v>94</v>
      </c>
      <c r="J1841" t="s">
        <v>400</v>
      </c>
      <c r="K1841" t="s">
        <v>401</v>
      </c>
      <c r="L1841" t="s">
        <v>26</v>
      </c>
      <c r="M1841" t="s">
        <v>26</v>
      </c>
      <c r="N1841" s="4"/>
      <c r="O1841" s="4"/>
      <c r="P1841" s="4"/>
      <c r="Q1841" s="4"/>
      <c r="R1841" s="4"/>
      <c r="S1841" s="4"/>
      <c r="T1841" s="4">
        <v>-91715.079990000013</v>
      </c>
      <c r="U1841" s="2">
        <f t="shared" si="29"/>
        <v>-91715.079990000013</v>
      </c>
    </row>
    <row r="1842" spans="1:21" hidden="1" x14ac:dyDescent="0.25">
      <c r="A1842" s="3" t="s">
        <v>48</v>
      </c>
      <c r="B1842" t="s">
        <v>22</v>
      </c>
      <c r="C1842" t="s">
        <v>246</v>
      </c>
      <c r="D1842" t="s">
        <v>42</v>
      </c>
      <c r="E1842" t="s">
        <v>679</v>
      </c>
      <c r="F1842" t="s">
        <v>26</v>
      </c>
      <c r="G1842" t="s">
        <v>26</v>
      </c>
      <c r="H1842" t="s">
        <v>42</v>
      </c>
      <c r="I1842" t="s">
        <v>94</v>
      </c>
      <c r="J1842" t="s">
        <v>747</v>
      </c>
      <c r="K1842" t="s">
        <v>748</v>
      </c>
      <c r="L1842" t="s">
        <v>26</v>
      </c>
      <c r="M1842" t="s">
        <v>26</v>
      </c>
      <c r="N1842" s="4"/>
      <c r="O1842" s="4"/>
      <c r="P1842" s="4"/>
      <c r="Q1842" s="4"/>
      <c r="R1842" s="4"/>
      <c r="S1842" s="4"/>
      <c r="T1842" s="4">
        <v>-550089.96999000001</v>
      </c>
      <c r="U1842" s="2">
        <f t="shared" si="29"/>
        <v>-550089.96999000001</v>
      </c>
    </row>
    <row r="1843" spans="1:21" hidden="1" x14ac:dyDescent="0.25">
      <c r="A1843" s="3" t="s">
        <v>48</v>
      </c>
      <c r="B1843" t="s">
        <v>22</v>
      </c>
      <c r="C1843" t="s">
        <v>246</v>
      </c>
      <c r="D1843" t="s">
        <v>42</v>
      </c>
      <c r="E1843" t="s">
        <v>679</v>
      </c>
      <c r="F1843" t="s">
        <v>26</v>
      </c>
      <c r="G1843" t="s">
        <v>26</v>
      </c>
      <c r="H1843" t="s">
        <v>42</v>
      </c>
      <c r="I1843" t="s">
        <v>94</v>
      </c>
      <c r="J1843" t="s">
        <v>749</v>
      </c>
      <c r="K1843" t="s">
        <v>750</v>
      </c>
      <c r="L1843" t="s">
        <v>26</v>
      </c>
      <c r="M1843" t="s">
        <v>26</v>
      </c>
      <c r="N1843" s="4"/>
      <c r="O1843" s="4"/>
      <c r="P1843" s="4"/>
      <c r="Q1843" s="4"/>
      <c r="R1843" s="4"/>
      <c r="S1843" s="4"/>
      <c r="T1843" s="4">
        <v>-236751.44999000011</v>
      </c>
      <c r="U1843" s="2">
        <f t="shared" si="29"/>
        <v>-236751.44999000011</v>
      </c>
    </row>
    <row r="1844" spans="1:21" hidden="1" x14ac:dyDescent="0.25">
      <c r="A1844" s="3" t="s">
        <v>48</v>
      </c>
      <c r="B1844" t="s">
        <v>22</v>
      </c>
      <c r="C1844" t="s">
        <v>246</v>
      </c>
      <c r="D1844" t="s">
        <v>42</v>
      </c>
      <c r="E1844" t="s">
        <v>679</v>
      </c>
      <c r="F1844" t="s">
        <v>26</v>
      </c>
      <c r="G1844" t="s">
        <v>26</v>
      </c>
      <c r="H1844" t="s">
        <v>42</v>
      </c>
      <c r="I1844" t="s">
        <v>94</v>
      </c>
      <c r="J1844" t="s">
        <v>685</v>
      </c>
      <c r="K1844" t="s">
        <v>108</v>
      </c>
      <c r="L1844" t="s">
        <v>26</v>
      </c>
      <c r="M1844" t="s">
        <v>26</v>
      </c>
      <c r="N1844" s="4"/>
      <c r="O1844" s="4"/>
      <c r="P1844" s="4"/>
      <c r="Q1844" s="4"/>
      <c r="R1844" s="4"/>
      <c r="S1844" s="4"/>
      <c r="T1844" s="4">
        <v>-867800.28999000008</v>
      </c>
      <c r="U1844" s="2">
        <f t="shared" si="29"/>
        <v>-867800.28999000008</v>
      </c>
    </row>
    <row r="1845" spans="1:21" hidden="1" x14ac:dyDescent="0.25">
      <c r="A1845" s="3" t="s">
        <v>48</v>
      </c>
      <c r="B1845" t="s">
        <v>22</v>
      </c>
      <c r="C1845" t="s">
        <v>246</v>
      </c>
      <c r="D1845" t="s">
        <v>42</v>
      </c>
      <c r="E1845" t="s">
        <v>679</v>
      </c>
      <c r="F1845" t="s">
        <v>26</v>
      </c>
      <c r="G1845" t="s">
        <v>26</v>
      </c>
      <c r="H1845" t="s">
        <v>42</v>
      </c>
      <c r="I1845" t="s">
        <v>94</v>
      </c>
      <c r="J1845" t="s">
        <v>804</v>
      </c>
      <c r="K1845" t="s">
        <v>805</v>
      </c>
      <c r="L1845" t="s">
        <v>26</v>
      </c>
      <c r="M1845" t="s">
        <v>26</v>
      </c>
      <c r="N1845" s="4"/>
      <c r="O1845" s="4"/>
      <c r="P1845" s="4"/>
      <c r="Q1845" s="4"/>
      <c r="R1845" s="4"/>
      <c r="S1845" s="4"/>
      <c r="T1845" s="4">
        <v>-109783.99999</v>
      </c>
      <c r="U1845" s="2">
        <f t="shared" si="29"/>
        <v>-109783.99999</v>
      </c>
    </row>
    <row r="1846" spans="1:21" hidden="1" x14ac:dyDescent="0.25">
      <c r="A1846" s="3" t="s">
        <v>48</v>
      </c>
      <c r="B1846" t="s">
        <v>22</v>
      </c>
      <c r="C1846" t="s">
        <v>246</v>
      </c>
      <c r="D1846" t="s">
        <v>42</v>
      </c>
      <c r="E1846" t="s">
        <v>679</v>
      </c>
      <c r="F1846" t="s">
        <v>26</v>
      </c>
      <c r="G1846" t="s">
        <v>26</v>
      </c>
      <c r="H1846" t="s">
        <v>42</v>
      </c>
      <c r="I1846" t="s">
        <v>94</v>
      </c>
      <c r="J1846" t="s">
        <v>806</v>
      </c>
      <c r="K1846" t="s">
        <v>807</v>
      </c>
      <c r="L1846" t="s">
        <v>26</v>
      </c>
      <c r="M1846" t="s">
        <v>26</v>
      </c>
      <c r="N1846" s="4"/>
      <c r="O1846" s="4"/>
      <c r="P1846" s="4"/>
      <c r="Q1846" s="4"/>
      <c r="R1846" s="4"/>
      <c r="S1846" s="4"/>
      <c r="T1846" s="4">
        <v>-49999.999989999997</v>
      </c>
      <c r="U1846" s="2">
        <f t="shared" si="29"/>
        <v>-49999.999989999997</v>
      </c>
    </row>
    <row r="1847" spans="1:21" hidden="1" x14ac:dyDescent="0.25">
      <c r="A1847" s="3" t="s">
        <v>48</v>
      </c>
      <c r="B1847" t="s">
        <v>22</v>
      </c>
      <c r="C1847" t="s">
        <v>246</v>
      </c>
      <c r="D1847" t="s">
        <v>42</v>
      </c>
      <c r="E1847" t="s">
        <v>679</v>
      </c>
      <c r="F1847" t="s">
        <v>26</v>
      </c>
      <c r="G1847" t="s">
        <v>26</v>
      </c>
      <c r="H1847" t="s">
        <v>42</v>
      </c>
      <c r="I1847" t="s">
        <v>94</v>
      </c>
      <c r="J1847" t="s">
        <v>808</v>
      </c>
      <c r="K1847" t="s">
        <v>809</v>
      </c>
      <c r="L1847" t="s">
        <v>26</v>
      </c>
      <c r="M1847" t="s">
        <v>26</v>
      </c>
      <c r="N1847" s="4"/>
      <c r="O1847" s="4"/>
      <c r="P1847" s="4"/>
      <c r="Q1847" s="4"/>
      <c r="R1847" s="4"/>
      <c r="S1847" s="4"/>
      <c r="T1847" s="4">
        <v>-49999.999989999997</v>
      </c>
      <c r="U1847" s="2">
        <f t="shared" si="29"/>
        <v>-49999.999989999997</v>
      </c>
    </row>
    <row r="1848" spans="1:21" hidden="1" x14ac:dyDescent="0.25">
      <c r="A1848" s="3" t="s">
        <v>48</v>
      </c>
      <c r="B1848" t="s">
        <v>22</v>
      </c>
      <c r="C1848" t="s">
        <v>246</v>
      </c>
      <c r="D1848" t="s">
        <v>42</v>
      </c>
      <c r="E1848" t="s">
        <v>679</v>
      </c>
      <c r="F1848" t="s">
        <v>26</v>
      </c>
      <c r="G1848" t="s">
        <v>26</v>
      </c>
      <c r="H1848" t="s">
        <v>42</v>
      </c>
      <c r="I1848" t="s">
        <v>94</v>
      </c>
      <c r="J1848" t="s">
        <v>810</v>
      </c>
      <c r="K1848" t="s">
        <v>811</v>
      </c>
      <c r="L1848" t="s">
        <v>26</v>
      </c>
      <c r="M1848" t="s">
        <v>26</v>
      </c>
      <c r="N1848" s="4"/>
      <c r="O1848" s="4"/>
      <c r="P1848" s="4"/>
      <c r="Q1848" s="4"/>
      <c r="R1848" s="4"/>
      <c r="S1848" s="4"/>
      <c r="T1848" s="4">
        <v>-669123.52999000007</v>
      </c>
      <c r="U1848" s="2">
        <f t="shared" si="29"/>
        <v>-669123.52999000007</v>
      </c>
    </row>
    <row r="1849" spans="1:21" hidden="1" x14ac:dyDescent="0.25">
      <c r="A1849" s="3" t="s">
        <v>48</v>
      </c>
      <c r="B1849" t="s">
        <v>22</v>
      </c>
      <c r="C1849" t="s">
        <v>246</v>
      </c>
      <c r="D1849" t="s">
        <v>42</v>
      </c>
      <c r="E1849" t="s">
        <v>679</v>
      </c>
      <c r="F1849" t="s">
        <v>26</v>
      </c>
      <c r="G1849" t="s">
        <v>26</v>
      </c>
      <c r="H1849" t="s">
        <v>42</v>
      </c>
      <c r="I1849" t="s">
        <v>94</v>
      </c>
      <c r="J1849" t="s">
        <v>812</v>
      </c>
      <c r="K1849" t="s">
        <v>26</v>
      </c>
      <c r="L1849" t="s">
        <v>26</v>
      </c>
      <c r="M1849" t="s">
        <v>26</v>
      </c>
      <c r="N1849" s="4"/>
      <c r="O1849" s="4"/>
      <c r="P1849" s="4"/>
      <c r="Q1849" s="4"/>
      <c r="R1849" s="4"/>
      <c r="S1849" s="4"/>
      <c r="T1849" s="4">
        <v>-26068682.519990001</v>
      </c>
      <c r="U1849" s="2">
        <f t="shared" si="29"/>
        <v>-26068682.519990001</v>
      </c>
    </row>
    <row r="1850" spans="1:21" hidden="1" x14ac:dyDescent="0.25">
      <c r="A1850" s="3" t="s">
        <v>48</v>
      </c>
      <c r="B1850" t="s">
        <v>22</v>
      </c>
      <c r="C1850" t="s">
        <v>246</v>
      </c>
      <c r="D1850" t="s">
        <v>49</v>
      </c>
      <c r="E1850" t="s">
        <v>679</v>
      </c>
      <c r="F1850" t="s">
        <v>237</v>
      </c>
      <c r="G1850" t="s">
        <v>238</v>
      </c>
      <c r="H1850" t="s">
        <v>239</v>
      </c>
      <c r="I1850" t="s">
        <v>240</v>
      </c>
      <c r="J1850" t="s">
        <v>796</v>
      </c>
      <c r="K1850" t="s">
        <v>813</v>
      </c>
      <c r="L1850" t="s">
        <v>26</v>
      </c>
      <c r="M1850" t="s">
        <v>26</v>
      </c>
      <c r="N1850" s="4"/>
      <c r="O1850" s="4"/>
      <c r="P1850" s="4"/>
      <c r="Q1850" s="4"/>
      <c r="R1850" s="4"/>
      <c r="S1850" s="4">
        <v>8775000.0000999998</v>
      </c>
      <c r="T1850" s="4"/>
      <c r="U1850" s="2">
        <f t="shared" si="29"/>
        <v>0</v>
      </c>
    </row>
    <row r="1851" spans="1:21" hidden="1" x14ac:dyDescent="0.25">
      <c r="A1851" s="3" t="s">
        <v>814</v>
      </c>
      <c r="B1851" t="s">
        <v>22</v>
      </c>
      <c r="C1851" t="s">
        <v>23</v>
      </c>
      <c r="D1851" t="s">
        <v>42</v>
      </c>
      <c r="E1851" t="s">
        <v>815</v>
      </c>
      <c r="F1851" t="s">
        <v>816</v>
      </c>
      <c r="G1851" t="s">
        <v>817</v>
      </c>
      <c r="H1851" t="s">
        <v>42</v>
      </c>
      <c r="I1851" t="s">
        <v>94</v>
      </c>
      <c r="J1851" t="s">
        <v>818</v>
      </c>
      <c r="K1851" t="s">
        <v>819</v>
      </c>
      <c r="L1851" t="s">
        <v>26</v>
      </c>
      <c r="M1851" t="s">
        <v>26</v>
      </c>
      <c r="N1851" s="4"/>
      <c r="O1851" s="4"/>
      <c r="P1851" s="4"/>
      <c r="Q1851" s="4"/>
      <c r="R1851" s="4"/>
      <c r="S1851" s="4"/>
      <c r="T1851" s="4">
        <v>-976697.1</v>
      </c>
      <c r="U1851" s="2">
        <f t="shared" si="29"/>
        <v>-976697.1</v>
      </c>
    </row>
    <row r="1852" spans="1:21" hidden="1" x14ac:dyDescent="0.25">
      <c r="A1852" s="3" t="s">
        <v>814</v>
      </c>
      <c r="B1852" t="s">
        <v>22</v>
      </c>
      <c r="C1852" t="s">
        <v>23</v>
      </c>
      <c r="D1852" t="s">
        <v>42</v>
      </c>
      <c r="E1852" t="s">
        <v>815</v>
      </c>
      <c r="F1852" t="s">
        <v>816</v>
      </c>
      <c r="G1852" t="s">
        <v>817</v>
      </c>
      <c r="H1852" t="s">
        <v>42</v>
      </c>
      <c r="I1852" t="s">
        <v>94</v>
      </c>
      <c r="J1852" t="s">
        <v>820</v>
      </c>
      <c r="K1852" t="s">
        <v>821</v>
      </c>
      <c r="L1852" t="s">
        <v>26</v>
      </c>
      <c r="M1852" t="s">
        <v>26</v>
      </c>
      <c r="N1852" s="4"/>
      <c r="O1852" s="4"/>
      <c r="P1852" s="4"/>
      <c r="Q1852" s="4"/>
      <c r="R1852" s="4"/>
      <c r="S1852" s="4"/>
      <c r="T1852" s="4">
        <v>-225231.14</v>
      </c>
      <c r="U1852" s="2">
        <f t="shared" si="29"/>
        <v>-225231.14</v>
      </c>
    </row>
    <row r="1853" spans="1:21" hidden="1" x14ac:dyDescent="0.25">
      <c r="A1853" s="3" t="s">
        <v>814</v>
      </c>
      <c r="B1853" t="s">
        <v>22</v>
      </c>
      <c r="C1853" t="s">
        <v>23</v>
      </c>
      <c r="D1853" t="s">
        <v>42</v>
      </c>
      <c r="E1853" t="s">
        <v>815</v>
      </c>
      <c r="F1853" t="s">
        <v>816</v>
      </c>
      <c r="G1853" t="s">
        <v>817</v>
      </c>
      <c r="H1853" t="s">
        <v>42</v>
      </c>
      <c r="I1853" t="s">
        <v>94</v>
      </c>
      <c r="J1853" t="s">
        <v>822</v>
      </c>
      <c r="K1853" t="s">
        <v>823</v>
      </c>
      <c r="L1853" t="s">
        <v>26</v>
      </c>
      <c r="M1853" t="s">
        <v>26</v>
      </c>
      <c r="N1853" s="4"/>
      <c r="O1853" s="4"/>
      <c r="P1853" s="4"/>
      <c r="Q1853" s="4"/>
      <c r="R1853" s="4"/>
      <c r="S1853" s="4"/>
      <c r="T1853" s="4">
        <v>-445054.09</v>
      </c>
      <c r="U1853" s="2">
        <f t="shared" si="29"/>
        <v>-445054.09</v>
      </c>
    </row>
    <row r="1854" spans="1:21" hidden="1" x14ac:dyDescent="0.25">
      <c r="A1854" s="3" t="s">
        <v>814</v>
      </c>
      <c r="B1854" t="s">
        <v>22</v>
      </c>
      <c r="C1854" t="s">
        <v>23</v>
      </c>
      <c r="D1854" t="s">
        <v>42</v>
      </c>
      <c r="E1854" t="s">
        <v>815</v>
      </c>
      <c r="F1854" t="s">
        <v>816</v>
      </c>
      <c r="G1854" t="s">
        <v>817</v>
      </c>
      <c r="H1854" t="s">
        <v>42</v>
      </c>
      <c r="I1854" t="s">
        <v>94</v>
      </c>
      <c r="J1854" t="s">
        <v>824</v>
      </c>
      <c r="K1854" t="s">
        <v>825</v>
      </c>
      <c r="L1854" t="s">
        <v>26</v>
      </c>
      <c r="M1854" t="s">
        <v>26</v>
      </c>
      <c r="N1854" s="4"/>
      <c r="O1854" s="4"/>
      <c r="P1854" s="4"/>
      <c r="Q1854" s="4"/>
      <c r="R1854" s="4"/>
      <c r="S1854" s="4"/>
      <c r="T1854" s="4">
        <v>-3330000</v>
      </c>
      <c r="U1854" s="2">
        <f t="shared" si="29"/>
        <v>-3330000</v>
      </c>
    </row>
    <row r="1855" spans="1:21" hidden="1" x14ac:dyDescent="0.25">
      <c r="A1855" s="3" t="s">
        <v>814</v>
      </c>
      <c r="B1855" t="s">
        <v>22</v>
      </c>
      <c r="C1855" t="s">
        <v>23</v>
      </c>
      <c r="D1855" t="s">
        <v>42</v>
      </c>
      <c r="E1855" t="s">
        <v>815</v>
      </c>
      <c r="F1855" t="s">
        <v>816</v>
      </c>
      <c r="G1855" t="s">
        <v>817</v>
      </c>
      <c r="H1855" t="s">
        <v>42</v>
      </c>
      <c r="I1855" t="s">
        <v>94</v>
      </c>
      <c r="J1855" t="s">
        <v>826</v>
      </c>
      <c r="K1855" t="s">
        <v>827</v>
      </c>
      <c r="L1855" t="s">
        <v>26</v>
      </c>
      <c r="M1855" t="s">
        <v>26</v>
      </c>
      <c r="N1855" s="4"/>
      <c r="O1855" s="4"/>
      <c r="P1855" s="4"/>
      <c r="Q1855" s="4"/>
      <c r="R1855" s="4"/>
      <c r="S1855" s="4"/>
      <c r="T1855" s="4">
        <v>-6541339.29</v>
      </c>
      <c r="U1855" s="2">
        <f t="shared" si="29"/>
        <v>-6541339.29</v>
      </c>
    </row>
    <row r="1856" spans="1:21" hidden="1" x14ac:dyDescent="0.25">
      <c r="A1856" s="3" t="s">
        <v>814</v>
      </c>
      <c r="B1856" t="s">
        <v>22</v>
      </c>
      <c r="C1856" t="s">
        <v>23</v>
      </c>
      <c r="D1856" t="s">
        <v>42</v>
      </c>
      <c r="E1856" t="s">
        <v>815</v>
      </c>
      <c r="F1856" t="s">
        <v>816</v>
      </c>
      <c r="G1856" t="s">
        <v>817</v>
      </c>
      <c r="H1856" t="s">
        <v>42</v>
      </c>
      <c r="I1856" t="s">
        <v>94</v>
      </c>
      <c r="J1856" t="s">
        <v>828</v>
      </c>
      <c r="K1856" t="s">
        <v>829</v>
      </c>
      <c r="L1856" t="s">
        <v>26</v>
      </c>
      <c r="M1856" t="s">
        <v>26</v>
      </c>
      <c r="N1856" s="4"/>
      <c r="O1856" s="4"/>
      <c r="P1856" s="4"/>
      <c r="Q1856" s="4"/>
      <c r="R1856" s="4"/>
      <c r="S1856" s="4"/>
      <c r="T1856" s="4">
        <v>-7254128.46</v>
      </c>
      <c r="U1856" s="2">
        <f t="shared" si="29"/>
        <v>-7254128.46</v>
      </c>
    </row>
    <row r="1857" spans="1:21" hidden="1" x14ac:dyDescent="0.25">
      <c r="A1857" s="3" t="s">
        <v>814</v>
      </c>
      <c r="B1857" t="s">
        <v>22</v>
      </c>
      <c r="C1857" t="s">
        <v>23</v>
      </c>
      <c r="D1857" t="s">
        <v>42</v>
      </c>
      <c r="E1857" t="s">
        <v>815</v>
      </c>
      <c r="F1857" t="s">
        <v>816</v>
      </c>
      <c r="G1857" t="s">
        <v>817</v>
      </c>
      <c r="H1857" t="s">
        <v>92</v>
      </c>
      <c r="I1857" t="s">
        <v>93</v>
      </c>
      <c r="J1857" t="s">
        <v>830</v>
      </c>
      <c r="K1857" t="s">
        <v>26</v>
      </c>
      <c r="L1857" t="s">
        <v>26</v>
      </c>
      <c r="M1857" t="s">
        <v>26</v>
      </c>
      <c r="N1857" s="4">
        <v>-11197259</v>
      </c>
      <c r="O1857" s="4"/>
      <c r="P1857" s="4"/>
      <c r="Q1857" s="4"/>
      <c r="R1857" s="4"/>
      <c r="S1857" s="4"/>
      <c r="T1857" s="4"/>
      <c r="U1857" s="2">
        <f t="shared" si="29"/>
        <v>0</v>
      </c>
    </row>
    <row r="1858" spans="1:21" hidden="1" x14ac:dyDescent="0.25">
      <c r="A1858" s="3" t="s">
        <v>814</v>
      </c>
      <c r="B1858" t="s">
        <v>22</v>
      </c>
      <c r="C1858" t="s">
        <v>23</v>
      </c>
      <c r="D1858" t="s">
        <v>42</v>
      </c>
      <c r="E1858" t="s">
        <v>815</v>
      </c>
      <c r="F1858" t="s">
        <v>26</v>
      </c>
      <c r="G1858" t="s">
        <v>26</v>
      </c>
      <c r="H1858" t="s">
        <v>42</v>
      </c>
      <c r="I1858" t="s">
        <v>94</v>
      </c>
      <c r="J1858" t="s">
        <v>26</v>
      </c>
      <c r="K1858" t="s">
        <v>26</v>
      </c>
      <c r="L1858" t="s">
        <v>26</v>
      </c>
      <c r="M1858" t="s">
        <v>26</v>
      </c>
      <c r="N1858" s="4"/>
      <c r="O1858" s="4"/>
      <c r="P1858" s="4"/>
      <c r="Q1858" s="4"/>
      <c r="R1858" s="4"/>
      <c r="S1858" s="4"/>
      <c r="T1858" s="4">
        <v>-30000</v>
      </c>
      <c r="U1858" s="2">
        <f t="shared" si="29"/>
        <v>-30000</v>
      </c>
    </row>
    <row r="1859" spans="1:21" hidden="1" x14ac:dyDescent="0.25">
      <c r="A1859" s="3" t="s">
        <v>814</v>
      </c>
      <c r="B1859" t="s">
        <v>22</v>
      </c>
      <c r="C1859" t="s">
        <v>23</v>
      </c>
      <c r="D1859" t="s">
        <v>42</v>
      </c>
      <c r="E1859" t="s">
        <v>815</v>
      </c>
      <c r="F1859" t="s">
        <v>831</v>
      </c>
      <c r="G1859" t="s">
        <v>832</v>
      </c>
      <c r="H1859" t="s">
        <v>42</v>
      </c>
      <c r="I1859" t="s">
        <v>94</v>
      </c>
      <c r="J1859" t="s">
        <v>833</v>
      </c>
      <c r="K1859" t="s">
        <v>834</v>
      </c>
      <c r="L1859" t="s">
        <v>26</v>
      </c>
      <c r="M1859" t="s">
        <v>26</v>
      </c>
      <c r="N1859" s="4"/>
      <c r="O1859" s="4"/>
      <c r="P1859" s="4"/>
      <c r="Q1859" s="4"/>
      <c r="R1859" s="4"/>
      <c r="S1859" s="4"/>
      <c r="T1859" s="4">
        <v>-906693.19999999984</v>
      </c>
      <c r="U1859" s="2">
        <f t="shared" si="29"/>
        <v>-906693.19999999984</v>
      </c>
    </row>
    <row r="1860" spans="1:21" hidden="1" x14ac:dyDescent="0.25">
      <c r="A1860" s="3" t="s">
        <v>814</v>
      </c>
      <c r="B1860" t="s">
        <v>22</v>
      </c>
      <c r="C1860" t="s">
        <v>23</v>
      </c>
      <c r="D1860" t="s">
        <v>42</v>
      </c>
      <c r="E1860" t="s">
        <v>815</v>
      </c>
      <c r="F1860" t="s">
        <v>831</v>
      </c>
      <c r="G1860" t="s">
        <v>832</v>
      </c>
      <c r="H1860" t="s">
        <v>42</v>
      </c>
      <c r="I1860" t="s">
        <v>94</v>
      </c>
      <c r="J1860" t="s">
        <v>835</v>
      </c>
      <c r="K1860" t="s">
        <v>836</v>
      </c>
      <c r="L1860" t="s">
        <v>26</v>
      </c>
      <c r="M1860" t="s">
        <v>26</v>
      </c>
      <c r="N1860" s="4"/>
      <c r="O1860" s="4"/>
      <c r="P1860" s="4"/>
      <c r="Q1860" s="4"/>
      <c r="R1860" s="4"/>
      <c r="S1860" s="4"/>
      <c r="T1860" s="4">
        <v>-383218.93</v>
      </c>
      <c r="U1860" s="2">
        <f t="shared" si="29"/>
        <v>-383218.93</v>
      </c>
    </row>
    <row r="1861" spans="1:21" hidden="1" x14ac:dyDescent="0.25">
      <c r="A1861" s="3" t="s">
        <v>814</v>
      </c>
      <c r="B1861" t="s">
        <v>22</v>
      </c>
      <c r="C1861" t="s">
        <v>23</v>
      </c>
      <c r="D1861" t="s">
        <v>42</v>
      </c>
      <c r="E1861" t="s">
        <v>815</v>
      </c>
      <c r="F1861" t="s">
        <v>831</v>
      </c>
      <c r="G1861" t="s">
        <v>832</v>
      </c>
      <c r="H1861" t="s">
        <v>42</v>
      </c>
      <c r="I1861" t="s">
        <v>94</v>
      </c>
      <c r="J1861" t="s">
        <v>837</v>
      </c>
      <c r="K1861" t="s">
        <v>838</v>
      </c>
      <c r="L1861" t="s">
        <v>26</v>
      </c>
      <c r="M1861" t="s">
        <v>26</v>
      </c>
      <c r="N1861" s="4"/>
      <c r="O1861" s="4"/>
      <c r="P1861" s="4"/>
      <c r="Q1861" s="4"/>
      <c r="R1861" s="4"/>
      <c r="S1861" s="4"/>
      <c r="T1861" s="4">
        <v>-6982385.3799999999</v>
      </c>
      <c r="U1861" s="2">
        <f t="shared" si="29"/>
        <v>-6982385.3799999999</v>
      </c>
    </row>
    <row r="1862" spans="1:21" hidden="1" x14ac:dyDescent="0.25">
      <c r="A1862" s="3" t="s">
        <v>814</v>
      </c>
      <c r="B1862" t="s">
        <v>22</v>
      </c>
      <c r="C1862" t="s">
        <v>23</v>
      </c>
      <c r="D1862" t="s">
        <v>42</v>
      </c>
      <c r="E1862" t="s">
        <v>815</v>
      </c>
      <c r="F1862" t="s">
        <v>831</v>
      </c>
      <c r="G1862" t="s">
        <v>832</v>
      </c>
      <c r="H1862" t="s">
        <v>42</v>
      </c>
      <c r="I1862" t="s">
        <v>94</v>
      </c>
      <c r="J1862" t="s">
        <v>839</v>
      </c>
      <c r="K1862" t="s">
        <v>840</v>
      </c>
      <c r="L1862" t="s">
        <v>26</v>
      </c>
      <c r="M1862" t="s">
        <v>26</v>
      </c>
      <c r="N1862" s="4"/>
      <c r="O1862" s="4"/>
      <c r="P1862" s="4"/>
      <c r="Q1862" s="4"/>
      <c r="R1862" s="4"/>
      <c r="S1862" s="4"/>
      <c r="T1862" s="4">
        <v>-324539463.45999998</v>
      </c>
      <c r="U1862" s="2">
        <f t="shared" si="29"/>
        <v>-324539463.45999998</v>
      </c>
    </row>
    <row r="1863" spans="1:21" hidden="1" x14ac:dyDescent="0.25">
      <c r="A1863" s="3" t="s">
        <v>814</v>
      </c>
      <c r="B1863" t="s">
        <v>22</v>
      </c>
      <c r="C1863" t="s">
        <v>23</v>
      </c>
      <c r="D1863" t="s">
        <v>42</v>
      </c>
      <c r="E1863" t="s">
        <v>815</v>
      </c>
      <c r="F1863" t="s">
        <v>831</v>
      </c>
      <c r="G1863" t="s">
        <v>832</v>
      </c>
      <c r="H1863" t="s">
        <v>42</v>
      </c>
      <c r="I1863" t="s">
        <v>94</v>
      </c>
      <c r="J1863" t="s">
        <v>841</v>
      </c>
      <c r="K1863" t="s">
        <v>842</v>
      </c>
      <c r="L1863" t="s">
        <v>26</v>
      </c>
      <c r="M1863" t="s">
        <v>26</v>
      </c>
      <c r="N1863" s="4"/>
      <c r="O1863" s="4"/>
      <c r="P1863" s="4"/>
      <c r="Q1863" s="4"/>
      <c r="R1863" s="4"/>
      <c r="S1863" s="4"/>
      <c r="T1863" s="4">
        <v>-2616675</v>
      </c>
      <c r="U1863" s="2">
        <f t="shared" si="29"/>
        <v>-2616675</v>
      </c>
    </row>
    <row r="1864" spans="1:21" hidden="1" x14ac:dyDescent="0.25">
      <c r="A1864" s="3" t="s">
        <v>814</v>
      </c>
      <c r="B1864" t="s">
        <v>22</v>
      </c>
      <c r="C1864" t="s">
        <v>23</v>
      </c>
      <c r="D1864" t="s">
        <v>42</v>
      </c>
      <c r="E1864" t="s">
        <v>815</v>
      </c>
      <c r="F1864" t="s">
        <v>831</v>
      </c>
      <c r="G1864" t="s">
        <v>832</v>
      </c>
      <c r="H1864" t="s">
        <v>42</v>
      </c>
      <c r="I1864" t="s">
        <v>94</v>
      </c>
      <c r="J1864" t="s">
        <v>843</v>
      </c>
      <c r="K1864" t="s">
        <v>840</v>
      </c>
      <c r="L1864" t="s">
        <v>26</v>
      </c>
      <c r="M1864" t="s">
        <v>26</v>
      </c>
      <c r="N1864" s="4"/>
      <c r="O1864" s="4"/>
      <c r="P1864" s="4"/>
      <c r="Q1864" s="4"/>
      <c r="R1864" s="4"/>
      <c r="S1864" s="4"/>
      <c r="T1864" s="4">
        <v>-50482789.130000003</v>
      </c>
      <c r="U1864" s="2">
        <f t="shared" si="29"/>
        <v>-50482789.130000003</v>
      </c>
    </row>
    <row r="1865" spans="1:21" hidden="1" x14ac:dyDescent="0.25">
      <c r="A1865" s="3" t="s">
        <v>814</v>
      </c>
      <c r="B1865" t="s">
        <v>22</v>
      </c>
      <c r="C1865" t="s">
        <v>23</v>
      </c>
      <c r="D1865" t="s">
        <v>42</v>
      </c>
      <c r="E1865" t="s">
        <v>815</v>
      </c>
      <c r="F1865" t="s">
        <v>831</v>
      </c>
      <c r="G1865" t="s">
        <v>832</v>
      </c>
      <c r="H1865" t="s">
        <v>42</v>
      </c>
      <c r="I1865" t="s">
        <v>94</v>
      </c>
      <c r="J1865" t="s">
        <v>844</v>
      </c>
      <c r="K1865" t="s">
        <v>842</v>
      </c>
      <c r="L1865" t="s">
        <v>26</v>
      </c>
      <c r="M1865" t="s">
        <v>26</v>
      </c>
      <c r="N1865" s="4"/>
      <c r="O1865" s="4"/>
      <c r="P1865" s="4"/>
      <c r="Q1865" s="4"/>
      <c r="R1865" s="4"/>
      <c r="S1865" s="4"/>
      <c r="T1865" s="4">
        <v>-131624.09</v>
      </c>
      <c r="U1865" s="2">
        <f t="shared" si="29"/>
        <v>-131624.09</v>
      </c>
    </row>
    <row r="1866" spans="1:21" hidden="1" x14ac:dyDescent="0.25">
      <c r="A1866" s="3" t="s">
        <v>814</v>
      </c>
      <c r="B1866" t="s">
        <v>22</v>
      </c>
      <c r="C1866" t="s">
        <v>23</v>
      </c>
      <c r="D1866" t="s">
        <v>42</v>
      </c>
      <c r="E1866" t="s">
        <v>815</v>
      </c>
      <c r="F1866" t="s">
        <v>831</v>
      </c>
      <c r="G1866" t="s">
        <v>832</v>
      </c>
      <c r="H1866" t="s">
        <v>42</v>
      </c>
      <c r="I1866" t="s">
        <v>94</v>
      </c>
      <c r="J1866" t="s">
        <v>845</v>
      </c>
      <c r="K1866" t="s">
        <v>846</v>
      </c>
      <c r="L1866" t="s">
        <v>26</v>
      </c>
      <c r="M1866" t="s">
        <v>26</v>
      </c>
      <c r="N1866" s="4"/>
      <c r="O1866" s="4"/>
      <c r="P1866" s="4"/>
      <c r="Q1866" s="4"/>
      <c r="R1866" s="4"/>
      <c r="S1866" s="4"/>
      <c r="T1866" s="4">
        <v>-20000</v>
      </c>
      <c r="U1866" s="2">
        <f t="shared" si="29"/>
        <v>-20000</v>
      </c>
    </row>
    <row r="1867" spans="1:21" hidden="1" x14ac:dyDescent="0.25">
      <c r="A1867" s="3" t="s">
        <v>814</v>
      </c>
      <c r="B1867" t="s">
        <v>22</v>
      </c>
      <c r="C1867" t="s">
        <v>23</v>
      </c>
      <c r="D1867" t="s">
        <v>42</v>
      </c>
      <c r="E1867" t="s">
        <v>815</v>
      </c>
      <c r="F1867" t="s">
        <v>831</v>
      </c>
      <c r="G1867" t="s">
        <v>832</v>
      </c>
      <c r="H1867" t="s">
        <v>42</v>
      </c>
      <c r="I1867" t="s">
        <v>94</v>
      </c>
      <c r="J1867" t="s">
        <v>417</v>
      </c>
      <c r="K1867" t="s">
        <v>418</v>
      </c>
      <c r="L1867" t="s">
        <v>26</v>
      </c>
      <c r="M1867" t="s">
        <v>26</v>
      </c>
      <c r="N1867" s="4"/>
      <c r="O1867" s="4"/>
      <c r="P1867" s="4"/>
      <c r="Q1867" s="4"/>
      <c r="R1867" s="4"/>
      <c r="S1867" s="4"/>
      <c r="T1867" s="4">
        <v>-3768</v>
      </c>
      <c r="U1867" s="2">
        <f t="shared" si="29"/>
        <v>-3768</v>
      </c>
    </row>
    <row r="1868" spans="1:21" hidden="1" x14ac:dyDescent="0.25">
      <c r="A1868" s="3" t="s">
        <v>814</v>
      </c>
      <c r="B1868" t="s">
        <v>22</v>
      </c>
      <c r="C1868" t="s">
        <v>23</v>
      </c>
      <c r="D1868" t="s">
        <v>42</v>
      </c>
      <c r="E1868" t="s">
        <v>815</v>
      </c>
      <c r="F1868" t="s">
        <v>831</v>
      </c>
      <c r="G1868" t="s">
        <v>832</v>
      </c>
      <c r="H1868" t="s">
        <v>92</v>
      </c>
      <c r="I1868" t="s">
        <v>93</v>
      </c>
      <c r="J1868" t="s">
        <v>830</v>
      </c>
      <c r="K1868" t="s">
        <v>26</v>
      </c>
      <c r="L1868" t="s">
        <v>26</v>
      </c>
      <c r="M1868" t="s">
        <v>26</v>
      </c>
      <c r="N1868" s="4">
        <v>-10663264</v>
      </c>
      <c r="O1868" s="4"/>
      <c r="P1868" s="4"/>
      <c r="Q1868" s="4"/>
      <c r="R1868" s="4"/>
      <c r="S1868" s="4"/>
      <c r="T1868" s="4"/>
      <c r="U1868" s="2">
        <f t="shared" ref="U1868:U1931" si="30">T1868</f>
        <v>0</v>
      </c>
    </row>
    <row r="1869" spans="1:21" hidden="1" x14ac:dyDescent="0.25">
      <c r="A1869" s="3" t="s">
        <v>814</v>
      </c>
      <c r="B1869" t="s">
        <v>22</v>
      </c>
      <c r="C1869" t="s">
        <v>23</v>
      </c>
      <c r="D1869" t="s">
        <v>42</v>
      </c>
      <c r="E1869" t="s">
        <v>815</v>
      </c>
      <c r="F1869" t="s">
        <v>847</v>
      </c>
      <c r="G1869" t="s">
        <v>848</v>
      </c>
      <c r="H1869" t="s">
        <v>42</v>
      </c>
      <c r="I1869" t="s">
        <v>94</v>
      </c>
      <c r="J1869" t="s">
        <v>26</v>
      </c>
      <c r="K1869" t="s">
        <v>26</v>
      </c>
      <c r="L1869" t="s">
        <v>26</v>
      </c>
      <c r="M1869" t="s">
        <v>26</v>
      </c>
      <c r="N1869" s="4"/>
      <c r="O1869" s="4"/>
      <c r="P1869" s="4"/>
      <c r="Q1869" s="4"/>
      <c r="R1869" s="4"/>
      <c r="S1869" s="4"/>
      <c r="T1869" s="4">
        <v>-17817467</v>
      </c>
      <c r="U1869" s="2">
        <f t="shared" si="30"/>
        <v>-17817467</v>
      </c>
    </row>
    <row r="1870" spans="1:21" hidden="1" x14ac:dyDescent="0.25">
      <c r="A1870" s="3" t="s">
        <v>814</v>
      </c>
      <c r="B1870" t="s">
        <v>22</v>
      </c>
      <c r="C1870" t="s">
        <v>23</v>
      </c>
      <c r="D1870" t="s">
        <v>111</v>
      </c>
      <c r="E1870" t="s">
        <v>815</v>
      </c>
      <c r="F1870" t="s">
        <v>816</v>
      </c>
      <c r="G1870" t="s">
        <v>817</v>
      </c>
      <c r="H1870" t="s">
        <v>111</v>
      </c>
      <c r="I1870" t="s">
        <v>430</v>
      </c>
      <c r="J1870" t="s">
        <v>843</v>
      </c>
      <c r="K1870" t="s">
        <v>840</v>
      </c>
      <c r="L1870" t="s">
        <v>26</v>
      </c>
      <c r="M1870" t="s">
        <v>26</v>
      </c>
      <c r="N1870" s="4"/>
      <c r="O1870" s="4"/>
      <c r="P1870" s="4"/>
      <c r="Q1870" s="4"/>
      <c r="R1870" s="4"/>
      <c r="S1870" s="4"/>
      <c r="T1870" s="4">
        <v>-150000</v>
      </c>
      <c r="U1870" s="2">
        <f t="shared" si="30"/>
        <v>-150000</v>
      </c>
    </row>
    <row r="1871" spans="1:21" hidden="1" x14ac:dyDescent="0.25">
      <c r="A1871" s="3" t="s">
        <v>814</v>
      </c>
      <c r="B1871" t="s">
        <v>22</v>
      </c>
      <c r="C1871" t="s">
        <v>23</v>
      </c>
      <c r="D1871" t="s">
        <v>111</v>
      </c>
      <c r="E1871" t="s">
        <v>815</v>
      </c>
      <c r="F1871" t="s">
        <v>816</v>
      </c>
      <c r="G1871" t="s">
        <v>817</v>
      </c>
      <c r="H1871" t="s">
        <v>111</v>
      </c>
      <c r="I1871" t="s">
        <v>430</v>
      </c>
      <c r="J1871" t="s">
        <v>421</v>
      </c>
      <c r="K1871" t="s">
        <v>422</v>
      </c>
      <c r="L1871" t="s">
        <v>26</v>
      </c>
      <c r="M1871" t="s">
        <v>26</v>
      </c>
      <c r="N1871" s="4"/>
      <c r="O1871" s="4"/>
      <c r="P1871" s="4"/>
      <c r="Q1871" s="4"/>
      <c r="R1871" s="4"/>
      <c r="S1871" s="4"/>
      <c r="T1871" s="4">
        <v>-94942.599999999991</v>
      </c>
      <c r="U1871" s="2">
        <f t="shared" si="30"/>
        <v>-94942.599999999991</v>
      </c>
    </row>
    <row r="1872" spans="1:21" hidden="1" x14ac:dyDescent="0.25">
      <c r="A1872" s="3" t="s">
        <v>814</v>
      </c>
      <c r="B1872" t="s">
        <v>22</v>
      </c>
      <c r="C1872" t="s">
        <v>51</v>
      </c>
      <c r="D1872" t="s">
        <v>42</v>
      </c>
      <c r="E1872" t="s">
        <v>815</v>
      </c>
      <c r="F1872" t="s">
        <v>831</v>
      </c>
      <c r="G1872" t="s">
        <v>832</v>
      </c>
      <c r="H1872" t="s">
        <v>42</v>
      </c>
      <c r="I1872" t="s">
        <v>94</v>
      </c>
      <c r="J1872" t="s">
        <v>843</v>
      </c>
      <c r="K1872" t="s">
        <v>840</v>
      </c>
      <c r="L1872" t="s">
        <v>26</v>
      </c>
      <c r="M1872" t="s">
        <v>26</v>
      </c>
      <c r="N1872" s="4"/>
      <c r="O1872" s="4"/>
      <c r="P1872" s="4"/>
      <c r="Q1872" s="4"/>
      <c r="R1872" s="4"/>
      <c r="S1872" s="4"/>
      <c r="T1872" s="4">
        <v>2700.0001000000002</v>
      </c>
      <c r="U1872" s="2">
        <f t="shared" si="30"/>
        <v>2700.0001000000002</v>
      </c>
    </row>
    <row r="1873" spans="1:21" hidden="1" x14ac:dyDescent="0.25">
      <c r="A1873" s="3" t="s">
        <v>814</v>
      </c>
      <c r="B1873" t="s">
        <v>22</v>
      </c>
      <c r="C1873" t="s">
        <v>51</v>
      </c>
      <c r="D1873" t="s">
        <v>24</v>
      </c>
      <c r="E1873" t="s">
        <v>815</v>
      </c>
      <c r="F1873" t="s">
        <v>831</v>
      </c>
      <c r="G1873" t="s">
        <v>832</v>
      </c>
      <c r="H1873" t="s">
        <v>27</v>
      </c>
      <c r="I1873" t="s">
        <v>28</v>
      </c>
      <c r="J1873" t="s">
        <v>843</v>
      </c>
      <c r="K1873" t="s">
        <v>840</v>
      </c>
      <c r="L1873" t="s">
        <v>26</v>
      </c>
      <c r="M1873" t="s">
        <v>26</v>
      </c>
      <c r="N1873" s="4"/>
      <c r="O1873" s="4"/>
      <c r="P1873" s="4"/>
      <c r="Q1873" s="4"/>
      <c r="R1873" s="4"/>
      <c r="S1873" s="4"/>
      <c r="T1873" s="4">
        <v>-2700</v>
      </c>
      <c r="U1873" s="2">
        <f t="shared" si="30"/>
        <v>-2700</v>
      </c>
    </row>
    <row r="1874" spans="1:21" hidden="1" x14ac:dyDescent="0.25">
      <c r="A1874" s="3" t="s">
        <v>814</v>
      </c>
      <c r="B1874" t="s">
        <v>22</v>
      </c>
      <c r="C1874" t="s">
        <v>128</v>
      </c>
      <c r="D1874" t="s">
        <v>42</v>
      </c>
      <c r="E1874" t="s">
        <v>815</v>
      </c>
      <c r="F1874" t="s">
        <v>831</v>
      </c>
      <c r="G1874" t="s">
        <v>832</v>
      </c>
      <c r="H1874" t="s">
        <v>42</v>
      </c>
      <c r="I1874" t="s">
        <v>94</v>
      </c>
      <c r="J1874" t="s">
        <v>843</v>
      </c>
      <c r="K1874" t="s">
        <v>840</v>
      </c>
      <c r="L1874" t="s">
        <v>26</v>
      </c>
      <c r="M1874" t="s">
        <v>26</v>
      </c>
      <c r="N1874" s="4"/>
      <c r="O1874" s="4"/>
      <c r="P1874" s="4"/>
      <c r="Q1874" s="4"/>
      <c r="R1874" s="4"/>
      <c r="S1874" s="4"/>
      <c r="T1874" s="4">
        <v>37.000100000000003</v>
      </c>
      <c r="U1874" s="2">
        <f t="shared" si="30"/>
        <v>37.000100000000003</v>
      </c>
    </row>
    <row r="1875" spans="1:21" hidden="1" x14ac:dyDescent="0.25">
      <c r="A1875" s="3" t="s">
        <v>814</v>
      </c>
      <c r="B1875" t="s">
        <v>22</v>
      </c>
      <c r="C1875" t="s">
        <v>128</v>
      </c>
      <c r="D1875" t="s">
        <v>42</v>
      </c>
      <c r="E1875" t="s">
        <v>815</v>
      </c>
      <c r="F1875" t="s">
        <v>831</v>
      </c>
      <c r="G1875" t="s">
        <v>832</v>
      </c>
      <c r="H1875" t="s">
        <v>92</v>
      </c>
      <c r="I1875" t="s">
        <v>93</v>
      </c>
      <c r="J1875" t="s">
        <v>830</v>
      </c>
      <c r="K1875" t="s">
        <v>26</v>
      </c>
      <c r="L1875" t="s">
        <v>849</v>
      </c>
      <c r="M1875" t="s">
        <v>26</v>
      </c>
      <c r="N1875" s="4"/>
      <c r="O1875" s="4"/>
      <c r="P1875" s="4"/>
      <c r="Q1875" s="4"/>
      <c r="R1875" s="4"/>
      <c r="S1875" s="4">
        <v>-29986.000009999989</v>
      </c>
      <c r="T1875" s="4"/>
      <c r="U1875" s="2">
        <f t="shared" si="30"/>
        <v>0</v>
      </c>
    </row>
    <row r="1876" spans="1:21" hidden="1" x14ac:dyDescent="0.25">
      <c r="A1876" s="3" t="s">
        <v>814</v>
      </c>
      <c r="B1876" t="s">
        <v>22</v>
      </c>
      <c r="C1876" t="s">
        <v>128</v>
      </c>
      <c r="D1876" t="s">
        <v>42</v>
      </c>
      <c r="E1876" t="s">
        <v>815</v>
      </c>
      <c r="F1876" t="s">
        <v>831</v>
      </c>
      <c r="G1876" t="s">
        <v>832</v>
      </c>
      <c r="H1876" t="s">
        <v>92</v>
      </c>
      <c r="I1876" t="s">
        <v>93</v>
      </c>
      <c r="J1876" t="s">
        <v>830</v>
      </c>
      <c r="K1876" t="s">
        <v>26</v>
      </c>
      <c r="L1876" t="s">
        <v>26</v>
      </c>
      <c r="M1876" t="s">
        <v>26</v>
      </c>
      <c r="N1876" s="4"/>
      <c r="O1876" s="4"/>
      <c r="P1876" s="4"/>
      <c r="Q1876" s="4"/>
      <c r="R1876" s="4"/>
      <c r="S1876" s="4">
        <v>669986.00001999992</v>
      </c>
      <c r="T1876" s="4"/>
      <c r="U1876" s="2">
        <f t="shared" si="30"/>
        <v>0</v>
      </c>
    </row>
    <row r="1877" spans="1:21" hidden="1" x14ac:dyDescent="0.25">
      <c r="A1877" s="3" t="s">
        <v>814</v>
      </c>
      <c r="B1877" t="s">
        <v>22</v>
      </c>
      <c r="C1877" t="s">
        <v>128</v>
      </c>
      <c r="D1877" t="s">
        <v>24</v>
      </c>
      <c r="E1877" t="s">
        <v>815</v>
      </c>
      <c r="F1877" t="s">
        <v>831</v>
      </c>
      <c r="G1877" t="s">
        <v>832</v>
      </c>
      <c r="H1877" t="s">
        <v>27</v>
      </c>
      <c r="I1877" t="s">
        <v>28</v>
      </c>
      <c r="J1877" t="s">
        <v>843</v>
      </c>
      <c r="K1877" t="s">
        <v>840</v>
      </c>
      <c r="L1877" t="s">
        <v>26</v>
      </c>
      <c r="M1877" t="s">
        <v>26</v>
      </c>
      <c r="N1877" s="4"/>
      <c r="O1877" s="4"/>
      <c r="P1877" s="4"/>
      <c r="Q1877" s="4"/>
      <c r="R1877" s="4"/>
      <c r="S1877" s="4"/>
      <c r="T1877" s="4">
        <v>-37</v>
      </c>
      <c r="U1877" s="2">
        <f t="shared" si="30"/>
        <v>-37</v>
      </c>
    </row>
    <row r="1878" spans="1:21" hidden="1" x14ac:dyDescent="0.25">
      <c r="A1878" s="3" t="s">
        <v>814</v>
      </c>
      <c r="B1878" t="s">
        <v>22</v>
      </c>
      <c r="C1878" t="s">
        <v>85</v>
      </c>
      <c r="D1878" t="s">
        <v>42</v>
      </c>
      <c r="E1878" t="s">
        <v>815</v>
      </c>
      <c r="F1878" t="s">
        <v>831</v>
      </c>
      <c r="G1878" t="s">
        <v>832</v>
      </c>
      <c r="H1878" t="s">
        <v>42</v>
      </c>
      <c r="I1878" t="s">
        <v>94</v>
      </c>
      <c r="J1878" t="s">
        <v>843</v>
      </c>
      <c r="K1878" t="s">
        <v>840</v>
      </c>
      <c r="L1878" t="s">
        <v>26</v>
      </c>
      <c r="M1878" t="s">
        <v>26</v>
      </c>
      <c r="N1878" s="4"/>
      <c r="O1878" s="4"/>
      <c r="P1878" s="4"/>
      <c r="Q1878" s="4"/>
      <c r="R1878" s="4"/>
      <c r="S1878" s="4"/>
      <c r="T1878" s="4">
        <v>15009.340099999999</v>
      </c>
      <c r="U1878" s="2">
        <f t="shared" si="30"/>
        <v>15009.340099999999</v>
      </c>
    </row>
    <row r="1879" spans="1:21" hidden="1" x14ac:dyDescent="0.25">
      <c r="A1879" s="3" t="s">
        <v>814</v>
      </c>
      <c r="B1879" t="s">
        <v>22</v>
      </c>
      <c r="C1879" t="s">
        <v>85</v>
      </c>
      <c r="D1879" t="s">
        <v>24</v>
      </c>
      <c r="E1879" t="s">
        <v>815</v>
      </c>
      <c r="F1879" t="s">
        <v>831</v>
      </c>
      <c r="G1879" t="s">
        <v>832</v>
      </c>
      <c r="H1879" t="s">
        <v>27</v>
      </c>
      <c r="I1879" t="s">
        <v>28</v>
      </c>
      <c r="J1879" t="s">
        <v>843</v>
      </c>
      <c r="K1879" t="s">
        <v>840</v>
      </c>
      <c r="L1879" t="s">
        <v>26</v>
      </c>
      <c r="M1879" t="s">
        <v>26</v>
      </c>
      <c r="N1879" s="4"/>
      <c r="O1879" s="4"/>
      <c r="P1879" s="4"/>
      <c r="Q1879" s="4"/>
      <c r="R1879" s="4"/>
      <c r="S1879" s="4"/>
      <c r="T1879" s="4">
        <v>-15009.34</v>
      </c>
      <c r="U1879" s="2">
        <f t="shared" si="30"/>
        <v>-15009.34</v>
      </c>
    </row>
    <row r="1880" spans="1:21" hidden="1" x14ac:dyDescent="0.25">
      <c r="A1880" s="3" t="s">
        <v>814</v>
      </c>
      <c r="B1880" t="s">
        <v>22</v>
      </c>
      <c r="C1880" t="s">
        <v>155</v>
      </c>
      <c r="D1880" t="s">
        <v>42</v>
      </c>
      <c r="E1880" t="s">
        <v>815</v>
      </c>
      <c r="F1880" t="s">
        <v>831</v>
      </c>
      <c r="G1880" t="s">
        <v>832</v>
      </c>
      <c r="H1880" t="s">
        <v>42</v>
      </c>
      <c r="I1880" t="s">
        <v>94</v>
      </c>
      <c r="J1880" t="s">
        <v>843</v>
      </c>
      <c r="K1880" t="s">
        <v>840</v>
      </c>
      <c r="L1880" t="s">
        <v>26</v>
      </c>
      <c r="M1880" t="s">
        <v>26</v>
      </c>
      <c r="N1880" s="4"/>
      <c r="O1880" s="4"/>
      <c r="P1880" s="4"/>
      <c r="Q1880" s="4"/>
      <c r="R1880" s="4"/>
      <c r="S1880" s="4"/>
      <c r="T1880" s="4">
        <v>49.000100000000003</v>
      </c>
      <c r="U1880" s="2">
        <f t="shared" si="30"/>
        <v>49.000100000000003</v>
      </c>
    </row>
    <row r="1881" spans="1:21" hidden="1" x14ac:dyDescent="0.25">
      <c r="A1881" s="3" t="s">
        <v>814</v>
      </c>
      <c r="B1881" t="s">
        <v>22</v>
      </c>
      <c r="C1881" t="s">
        <v>155</v>
      </c>
      <c r="D1881" t="s">
        <v>24</v>
      </c>
      <c r="E1881" t="s">
        <v>815</v>
      </c>
      <c r="F1881" t="s">
        <v>831</v>
      </c>
      <c r="G1881" t="s">
        <v>832</v>
      </c>
      <c r="H1881" t="s">
        <v>27</v>
      </c>
      <c r="I1881" t="s">
        <v>28</v>
      </c>
      <c r="J1881" t="s">
        <v>843</v>
      </c>
      <c r="K1881" t="s">
        <v>840</v>
      </c>
      <c r="L1881" t="s">
        <v>26</v>
      </c>
      <c r="M1881" t="s">
        <v>26</v>
      </c>
      <c r="N1881" s="4"/>
      <c r="O1881" s="4"/>
      <c r="P1881" s="4"/>
      <c r="Q1881" s="4"/>
      <c r="R1881" s="4"/>
      <c r="S1881" s="4"/>
      <c r="T1881" s="4">
        <v>-49</v>
      </c>
      <c r="U1881" s="2">
        <f t="shared" si="30"/>
        <v>-49</v>
      </c>
    </row>
    <row r="1882" spans="1:21" hidden="1" x14ac:dyDescent="0.25">
      <c r="A1882" s="3" t="s">
        <v>814</v>
      </c>
      <c r="B1882" t="s">
        <v>22</v>
      </c>
      <c r="C1882" t="s">
        <v>157</v>
      </c>
      <c r="D1882" t="s">
        <v>111</v>
      </c>
      <c r="E1882" t="s">
        <v>815</v>
      </c>
      <c r="F1882" t="s">
        <v>816</v>
      </c>
      <c r="G1882" t="s">
        <v>817</v>
      </c>
      <c r="H1882" t="s">
        <v>111</v>
      </c>
      <c r="I1882" t="s">
        <v>430</v>
      </c>
      <c r="J1882" t="s">
        <v>843</v>
      </c>
      <c r="K1882" t="s">
        <v>840</v>
      </c>
      <c r="L1882" t="s">
        <v>26</v>
      </c>
      <c r="M1882" t="s">
        <v>26</v>
      </c>
      <c r="N1882" s="4"/>
      <c r="O1882" s="4"/>
      <c r="P1882" s="4"/>
      <c r="Q1882" s="4"/>
      <c r="R1882" s="4"/>
      <c r="S1882" s="4"/>
      <c r="T1882" s="4">
        <v>5665.8001000000004</v>
      </c>
      <c r="U1882" s="2">
        <f t="shared" si="30"/>
        <v>5665.8001000000004</v>
      </c>
    </row>
    <row r="1883" spans="1:21" hidden="1" x14ac:dyDescent="0.25">
      <c r="A1883" s="3" t="s">
        <v>814</v>
      </c>
      <c r="B1883" t="s">
        <v>22</v>
      </c>
      <c r="C1883" t="s">
        <v>157</v>
      </c>
      <c r="D1883" t="s">
        <v>24</v>
      </c>
      <c r="E1883" t="s">
        <v>815</v>
      </c>
      <c r="F1883" t="s">
        <v>816</v>
      </c>
      <c r="G1883" t="s">
        <v>817</v>
      </c>
      <c r="H1883" t="s">
        <v>33</v>
      </c>
      <c r="I1883" t="s">
        <v>34</v>
      </c>
      <c r="J1883" t="s">
        <v>843</v>
      </c>
      <c r="K1883" t="s">
        <v>840</v>
      </c>
      <c r="L1883" t="s">
        <v>26</v>
      </c>
      <c r="M1883" t="s">
        <v>26</v>
      </c>
      <c r="N1883" s="4"/>
      <c r="O1883" s="4"/>
      <c r="P1883" s="4"/>
      <c r="Q1883" s="4"/>
      <c r="R1883" s="4"/>
      <c r="S1883" s="4"/>
      <c r="T1883" s="4">
        <v>-5665.8</v>
      </c>
      <c r="U1883" s="2">
        <f t="shared" si="30"/>
        <v>-5665.8</v>
      </c>
    </row>
    <row r="1884" spans="1:21" hidden="1" x14ac:dyDescent="0.25">
      <c r="A1884" s="3" t="s">
        <v>814</v>
      </c>
      <c r="B1884" t="s">
        <v>22</v>
      </c>
      <c r="C1884" t="s">
        <v>164</v>
      </c>
      <c r="D1884" t="s">
        <v>42</v>
      </c>
      <c r="E1884" t="s">
        <v>815</v>
      </c>
      <c r="F1884" t="s">
        <v>831</v>
      </c>
      <c r="G1884" t="s">
        <v>832</v>
      </c>
      <c r="H1884" t="s">
        <v>42</v>
      </c>
      <c r="I1884" t="s">
        <v>94</v>
      </c>
      <c r="J1884" t="s">
        <v>843</v>
      </c>
      <c r="K1884" t="s">
        <v>840</v>
      </c>
      <c r="L1884" t="s">
        <v>26</v>
      </c>
      <c r="M1884" t="s">
        <v>26</v>
      </c>
      <c r="N1884" s="4"/>
      <c r="O1884" s="4"/>
      <c r="P1884" s="4"/>
      <c r="Q1884" s="4"/>
      <c r="R1884" s="4"/>
      <c r="S1884" s="4"/>
      <c r="T1884" s="4">
        <v>5705.6001000000006</v>
      </c>
      <c r="U1884" s="2">
        <f t="shared" si="30"/>
        <v>5705.6001000000006</v>
      </c>
    </row>
    <row r="1885" spans="1:21" hidden="1" x14ac:dyDescent="0.25">
      <c r="A1885" s="3" t="s">
        <v>814</v>
      </c>
      <c r="B1885" t="s">
        <v>22</v>
      </c>
      <c r="C1885" t="s">
        <v>164</v>
      </c>
      <c r="D1885" t="s">
        <v>24</v>
      </c>
      <c r="E1885" t="s">
        <v>815</v>
      </c>
      <c r="F1885" t="s">
        <v>831</v>
      </c>
      <c r="G1885" t="s">
        <v>832</v>
      </c>
      <c r="H1885" t="s">
        <v>27</v>
      </c>
      <c r="I1885" t="s">
        <v>28</v>
      </c>
      <c r="J1885" t="s">
        <v>843</v>
      </c>
      <c r="K1885" t="s">
        <v>840</v>
      </c>
      <c r="L1885" t="s">
        <v>26</v>
      </c>
      <c r="M1885" t="s">
        <v>26</v>
      </c>
      <c r="N1885" s="4"/>
      <c r="O1885" s="4"/>
      <c r="P1885" s="4"/>
      <c r="Q1885" s="4"/>
      <c r="R1885" s="4"/>
      <c r="S1885" s="4"/>
      <c r="T1885" s="4">
        <v>-5705.6</v>
      </c>
      <c r="U1885" s="2">
        <f t="shared" si="30"/>
        <v>-5705.6</v>
      </c>
    </row>
    <row r="1886" spans="1:21" hidden="1" x14ac:dyDescent="0.25">
      <c r="A1886" s="3" t="s">
        <v>814</v>
      </c>
      <c r="B1886" t="s">
        <v>22</v>
      </c>
      <c r="C1886" t="s">
        <v>354</v>
      </c>
      <c r="D1886" t="s">
        <v>111</v>
      </c>
      <c r="E1886" t="s">
        <v>815</v>
      </c>
      <c r="F1886" t="s">
        <v>816</v>
      </c>
      <c r="G1886" t="s">
        <v>817</v>
      </c>
      <c r="H1886" t="s">
        <v>111</v>
      </c>
      <c r="I1886" t="s">
        <v>430</v>
      </c>
      <c r="J1886" t="s">
        <v>421</v>
      </c>
      <c r="K1886" t="s">
        <v>422</v>
      </c>
      <c r="L1886" t="s">
        <v>26</v>
      </c>
      <c r="M1886" t="s">
        <v>26</v>
      </c>
      <c r="N1886" s="4"/>
      <c r="O1886" s="4"/>
      <c r="P1886" s="4"/>
      <c r="Q1886" s="4"/>
      <c r="R1886" s="4"/>
      <c r="S1886" s="4"/>
      <c r="T1886" s="4">
        <v>309.25009999999997</v>
      </c>
      <c r="U1886" s="2">
        <f t="shared" si="30"/>
        <v>309.25009999999997</v>
      </c>
    </row>
    <row r="1887" spans="1:21" hidden="1" x14ac:dyDescent="0.25">
      <c r="A1887" s="3" t="s">
        <v>814</v>
      </c>
      <c r="B1887" t="s">
        <v>22</v>
      </c>
      <c r="C1887" t="s">
        <v>354</v>
      </c>
      <c r="D1887" t="s">
        <v>24</v>
      </c>
      <c r="E1887" t="s">
        <v>815</v>
      </c>
      <c r="F1887" t="s">
        <v>816</v>
      </c>
      <c r="G1887" t="s">
        <v>817</v>
      </c>
      <c r="H1887" t="s">
        <v>33</v>
      </c>
      <c r="I1887" t="s">
        <v>34</v>
      </c>
      <c r="J1887" t="s">
        <v>421</v>
      </c>
      <c r="K1887" t="s">
        <v>422</v>
      </c>
      <c r="L1887" t="s">
        <v>26</v>
      </c>
      <c r="M1887" t="s">
        <v>26</v>
      </c>
      <c r="N1887" s="4"/>
      <c r="O1887" s="4"/>
      <c r="P1887" s="4"/>
      <c r="Q1887" s="4"/>
      <c r="R1887" s="4"/>
      <c r="S1887" s="4"/>
      <c r="T1887" s="4">
        <v>-309.25</v>
      </c>
      <c r="U1887" s="2">
        <f t="shared" si="30"/>
        <v>-309.25</v>
      </c>
    </row>
    <row r="1888" spans="1:21" hidden="1" x14ac:dyDescent="0.25">
      <c r="A1888" s="3" t="s">
        <v>814</v>
      </c>
      <c r="B1888" t="s">
        <v>22</v>
      </c>
      <c r="C1888" t="s">
        <v>37</v>
      </c>
      <c r="D1888" t="s">
        <v>42</v>
      </c>
      <c r="E1888" t="s">
        <v>815</v>
      </c>
      <c r="F1888" t="s">
        <v>816</v>
      </c>
      <c r="G1888" t="s">
        <v>817</v>
      </c>
      <c r="H1888" t="s">
        <v>92</v>
      </c>
      <c r="I1888" t="s">
        <v>93</v>
      </c>
      <c r="J1888" t="s">
        <v>828</v>
      </c>
      <c r="K1888" t="s">
        <v>829</v>
      </c>
      <c r="L1888" t="s">
        <v>26</v>
      </c>
      <c r="M1888" t="s">
        <v>26</v>
      </c>
      <c r="N1888" s="4"/>
      <c r="O1888" s="4"/>
      <c r="P1888" s="4"/>
      <c r="Q1888" s="4"/>
      <c r="R1888" s="4">
        <v>-8325600</v>
      </c>
      <c r="S1888" s="4"/>
      <c r="T1888" s="4"/>
      <c r="U1888" s="2">
        <f t="shared" si="30"/>
        <v>0</v>
      </c>
    </row>
    <row r="1889" spans="1:21" hidden="1" x14ac:dyDescent="0.25">
      <c r="A1889" s="3" t="s">
        <v>814</v>
      </c>
      <c r="B1889" t="s">
        <v>22</v>
      </c>
      <c r="C1889" t="s">
        <v>37</v>
      </c>
      <c r="D1889" t="s">
        <v>42</v>
      </c>
      <c r="E1889" t="s">
        <v>815</v>
      </c>
      <c r="F1889" t="s">
        <v>816</v>
      </c>
      <c r="G1889" t="s">
        <v>817</v>
      </c>
      <c r="H1889" t="s">
        <v>92</v>
      </c>
      <c r="I1889" t="s">
        <v>93</v>
      </c>
      <c r="J1889" t="s">
        <v>26</v>
      </c>
      <c r="K1889" t="s">
        <v>26</v>
      </c>
      <c r="L1889" t="s">
        <v>26</v>
      </c>
      <c r="M1889" t="s">
        <v>26</v>
      </c>
      <c r="N1889" s="4"/>
      <c r="O1889" s="4"/>
      <c r="P1889" s="4"/>
      <c r="Q1889" s="4"/>
      <c r="R1889" s="4">
        <v>-5649725</v>
      </c>
      <c r="S1889" s="4"/>
      <c r="T1889" s="4"/>
      <c r="U1889" s="2">
        <f t="shared" si="30"/>
        <v>0</v>
      </c>
    </row>
    <row r="1890" spans="1:21" hidden="1" x14ac:dyDescent="0.25">
      <c r="A1890" s="3" t="s">
        <v>814</v>
      </c>
      <c r="B1890" t="s">
        <v>22</v>
      </c>
      <c r="C1890" t="s">
        <v>37</v>
      </c>
      <c r="D1890" t="s">
        <v>42</v>
      </c>
      <c r="E1890" t="s">
        <v>815</v>
      </c>
      <c r="F1890" t="s">
        <v>26</v>
      </c>
      <c r="G1890" t="s">
        <v>26</v>
      </c>
      <c r="H1890" t="s">
        <v>92</v>
      </c>
      <c r="I1890" t="s">
        <v>93</v>
      </c>
      <c r="J1890" t="s">
        <v>830</v>
      </c>
      <c r="K1890" t="s">
        <v>850</v>
      </c>
      <c r="L1890" t="s">
        <v>851</v>
      </c>
      <c r="M1890" t="s">
        <v>852</v>
      </c>
      <c r="N1890" s="4"/>
      <c r="O1890" s="4"/>
      <c r="P1890" s="4"/>
      <c r="Q1890" s="4"/>
      <c r="R1890" s="4"/>
      <c r="S1890" s="4">
        <v>50000.000099999997</v>
      </c>
      <c r="T1890" s="4"/>
      <c r="U1890" s="2">
        <f t="shared" si="30"/>
        <v>0</v>
      </c>
    </row>
    <row r="1891" spans="1:21" hidden="1" x14ac:dyDescent="0.25">
      <c r="A1891" s="3" t="s">
        <v>814</v>
      </c>
      <c r="B1891" t="s">
        <v>22</v>
      </c>
      <c r="C1891" t="s">
        <v>37</v>
      </c>
      <c r="D1891" t="s">
        <v>42</v>
      </c>
      <c r="E1891" t="s">
        <v>815</v>
      </c>
      <c r="F1891" t="s">
        <v>26</v>
      </c>
      <c r="G1891" t="s">
        <v>26</v>
      </c>
      <c r="H1891" t="s">
        <v>92</v>
      </c>
      <c r="I1891" t="s">
        <v>93</v>
      </c>
      <c r="J1891" t="s">
        <v>830</v>
      </c>
      <c r="K1891" t="s">
        <v>850</v>
      </c>
      <c r="L1891" t="s">
        <v>853</v>
      </c>
      <c r="M1891" t="s">
        <v>854</v>
      </c>
      <c r="N1891" s="4"/>
      <c r="O1891" s="4"/>
      <c r="P1891" s="4"/>
      <c r="Q1891" s="4"/>
      <c r="R1891" s="4"/>
      <c r="S1891" s="4">
        <v>20000.000100000001</v>
      </c>
      <c r="T1891" s="4"/>
      <c r="U1891" s="2">
        <f t="shared" si="30"/>
        <v>0</v>
      </c>
    </row>
    <row r="1892" spans="1:21" hidden="1" x14ac:dyDescent="0.25">
      <c r="A1892" s="3" t="s">
        <v>814</v>
      </c>
      <c r="B1892" t="s">
        <v>22</v>
      </c>
      <c r="C1892" t="s">
        <v>37</v>
      </c>
      <c r="D1892" t="s">
        <v>42</v>
      </c>
      <c r="E1892" t="s">
        <v>815</v>
      </c>
      <c r="F1892" t="s">
        <v>831</v>
      </c>
      <c r="G1892" t="s">
        <v>832</v>
      </c>
      <c r="H1892" t="s">
        <v>92</v>
      </c>
      <c r="I1892" t="s">
        <v>93</v>
      </c>
      <c r="J1892" t="s">
        <v>26</v>
      </c>
      <c r="K1892" t="s">
        <v>26</v>
      </c>
      <c r="L1892" t="s">
        <v>855</v>
      </c>
      <c r="M1892" t="s">
        <v>26</v>
      </c>
      <c r="N1892" s="4"/>
      <c r="O1892" s="4"/>
      <c r="P1892" s="4"/>
      <c r="Q1892" s="4"/>
      <c r="R1892" s="4">
        <v>-6167700</v>
      </c>
      <c r="S1892" s="4"/>
      <c r="T1892" s="4"/>
      <c r="U1892" s="2">
        <f t="shared" si="30"/>
        <v>0</v>
      </c>
    </row>
    <row r="1893" spans="1:21" hidden="1" x14ac:dyDescent="0.25">
      <c r="A1893" s="3" t="s">
        <v>814</v>
      </c>
      <c r="B1893" t="s">
        <v>22</v>
      </c>
      <c r="C1893" t="s">
        <v>37</v>
      </c>
      <c r="D1893" t="s">
        <v>42</v>
      </c>
      <c r="E1893" t="s">
        <v>815</v>
      </c>
      <c r="F1893" t="s">
        <v>831</v>
      </c>
      <c r="G1893" t="s">
        <v>832</v>
      </c>
      <c r="H1893" t="s">
        <v>45</v>
      </c>
      <c r="I1893" t="s">
        <v>52</v>
      </c>
      <c r="J1893" t="s">
        <v>830</v>
      </c>
      <c r="K1893" t="s">
        <v>26</v>
      </c>
      <c r="L1893" t="s">
        <v>851</v>
      </c>
      <c r="M1893" t="s">
        <v>852</v>
      </c>
      <c r="N1893" s="4"/>
      <c r="O1893" s="4"/>
      <c r="P1893" s="4"/>
      <c r="Q1893" s="4"/>
      <c r="R1893" s="4">
        <v>29986.00001</v>
      </c>
      <c r="S1893" s="4"/>
      <c r="T1893" s="4"/>
      <c r="U1893" s="2">
        <f t="shared" si="30"/>
        <v>0</v>
      </c>
    </row>
    <row r="1894" spans="1:21" hidden="1" x14ac:dyDescent="0.25">
      <c r="A1894" s="3" t="s">
        <v>814</v>
      </c>
      <c r="B1894" t="s">
        <v>22</v>
      </c>
      <c r="C1894" t="s">
        <v>40</v>
      </c>
      <c r="D1894" t="s">
        <v>42</v>
      </c>
      <c r="E1894" t="s">
        <v>815</v>
      </c>
      <c r="F1894" t="s">
        <v>831</v>
      </c>
      <c r="G1894" t="s">
        <v>832</v>
      </c>
      <c r="H1894" t="s">
        <v>42</v>
      </c>
      <c r="I1894" t="s">
        <v>94</v>
      </c>
      <c r="J1894" t="s">
        <v>843</v>
      </c>
      <c r="K1894" t="s">
        <v>840</v>
      </c>
      <c r="L1894" t="s">
        <v>26</v>
      </c>
      <c r="M1894" t="s">
        <v>26</v>
      </c>
      <c r="N1894" s="4"/>
      <c r="O1894" s="4"/>
      <c r="P1894" s="4"/>
      <c r="Q1894" s="4"/>
      <c r="R1894" s="4"/>
      <c r="S1894" s="4"/>
      <c r="T1894" s="4">
        <v>1079.3601000000001</v>
      </c>
      <c r="U1894" s="2">
        <f t="shared" si="30"/>
        <v>1079.3601000000001</v>
      </c>
    </row>
    <row r="1895" spans="1:21" hidden="1" x14ac:dyDescent="0.25">
      <c r="A1895" s="3" t="s">
        <v>814</v>
      </c>
      <c r="B1895" t="s">
        <v>22</v>
      </c>
      <c r="C1895" t="s">
        <v>40</v>
      </c>
      <c r="D1895" t="s">
        <v>24</v>
      </c>
      <c r="E1895" t="s">
        <v>815</v>
      </c>
      <c r="F1895" t="s">
        <v>831</v>
      </c>
      <c r="G1895" t="s">
        <v>832</v>
      </c>
      <c r="H1895" t="s">
        <v>27</v>
      </c>
      <c r="I1895" t="s">
        <v>28</v>
      </c>
      <c r="J1895" t="s">
        <v>843</v>
      </c>
      <c r="K1895" t="s">
        <v>840</v>
      </c>
      <c r="L1895" t="s">
        <v>26</v>
      </c>
      <c r="M1895" t="s">
        <v>26</v>
      </c>
      <c r="N1895" s="4"/>
      <c r="O1895" s="4"/>
      <c r="P1895" s="4"/>
      <c r="Q1895" s="4"/>
      <c r="R1895" s="4"/>
      <c r="S1895" s="4"/>
      <c r="T1895" s="4">
        <v>-1079.3599999999999</v>
      </c>
      <c r="U1895" s="2">
        <f t="shared" si="30"/>
        <v>-1079.3599999999999</v>
      </c>
    </row>
    <row r="1896" spans="1:21" hidden="1" x14ac:dyDescent="0.25">
      <c r="A1896" s="3" t="s">
        <v>814</v>
      </c>
      <c r="B1896" t="s">
        <v>22</v>
      </c>
      <c r="C1896" t="s">
        <v>243</v>
      </c>
      <c r="D1896" t="s">
        <v>42</v>
      </c>
      <c r="E1896" t="s">
        <v>815</v>
      </c>
      <c r="F1896" t="s">
        <v>26</v>
      </c>
      <c r="G1896" t="s">
        <v>26</v>
      </c>
      <c r="H1896" t="s">
        <v>45</v>
      </c>
      <c r="I1896" t="s">
        <v>52</v>
      </c>
      <c r="J1896" t="s">
        <v>830</v>
      </c>
      <c r="K1896" t="s">
        <v>850</v>
      </c>
      <c r="L1896" t="s">
        <v>851</v>
      </c>
      <c r="M1896" t="s">
        <v>852</v>
      </c>
      <c r="N1896" s="4"/>
      <c r="O1896" s="4"/>
      <c r="P1896" s="4"/>
      <c r="Q1896" s="4"/>
      <c r="R1896" s="4"/>
      <c r="S1896" s="4">
        <v>97000.000100000005</v>
      </c>
      <c r="T1896" s="4"/>
      <c r="U1896" s="2">
        <f t="shared" si="30"/>
        <v>0</v>
      </c>
    </row>
    <row r="1897" spans="1:21" hidden="1" x14ac:dyDescent="0.25">
      <c r="A1897" s="3" t="s">
        <v>814</v>
      </c>
      <c r="B1897" t="s">
        <v>22</v>
      </c>
      <c r="C1897" t="s">
        <v>243</v>
      </c>
      <c r="D1897" t="s">
        <v>42</v>
      </c>
      <c r="E1897" t="s">
        <v>815</v>
      </c>
      <c r="F1897" t="s">
        <v>831</v>
      </c>
      <c r="G1897" t="s">
        <v>832</v>
      </c>
      <c r="H1897" t="s">
        <v>42</v>
      </c>
      <c r="I1897" t="s">
        <v>94</v>
      </c>
      <c r="J1897" t="s">
        <v>843</v>
      </c>
      <c r="K1897" t="s">
        <v>840</v>
      </c>
      <c r="L1897" t="s">
        <v>26</v>
      </c>
      <c r="M1897" t="s">
        <v>26</v>
      </c>
      <c r="N1897" s="4"/>
      <c r="O1897" s="4"/>
      <c r="P1897" s="4"/>
      <c r="Q1897" s="4"/>
      <c r="R1897" s="4"/>
      <c r="S1897" s="4"/>
      <c r="T1897" s="4">
        <v>568.99019999999996</v>
      </c>
      <c r="U1897" s="2">
        <f t="shared" si="30"/>
        <v>568.99019999999996</v>
      </c>
    </row>
    <row r="1898" spans="1:21" hidden="1" x14ac:dyDescent="0.25">
      <c r="A1898" s="3" t="s">
        <v>814</v>
      </c>
      <c r="B1898" t="s">
        <v>22</v>
      </c>
      <c r="C1898" t="s">
        <v>243</v>
      </c>
      <c r="D1898" t="s">
        <v>24</v>
      </c>
      <c r="E1898" t="s">
        <v>815</v>
      </c>
      <c r="F1898" t="s">
        <v>831</v>
      </c>
      <c r="G1898" t="s">
        <v>832</v>
      </c>
      <c r="H1898" t="s">
        <v>27</v>
      </c>
      <c r="I1898" t="s">
        <v>28</v>
      </c>
      <c r="J1898" t="s">
        <v>843</v>
      </c>
      <c r="K1898" t="s">
        <v>840</v>
      </c>
      <c r="L1898" t="s">
        <v>26</v>
      </c>
      <c r="M1898" t="s">
        <v>26</v>
      </c>
      <c r="N1898" s="4"/>
      <c r="O1898" s="4"/>
      <c r="P1898" s="4"/>
      <c r="Q1898" s="4"/>
      <c r="R1898" s="4"/>
      <c r="S1898" s="4"/>
      <c r="T1898" s="4">
        <v>-568.99</v>
      </c>
      <c r="U1898" s="2">
        <f t="shared" si="30"/>
        <v>-568.99</v>
      </c>
    </row>
    <row r="1899" spans="1:21" hidden="1" x14ac:dyDescent="0.25">
      <c r="A1899" s="3" t="s">
        <v>814</v>
      </c>
      <c r="B1899" t="s">
        <v>22</v>
      </c>
      <c r="C1899" t="s">
        <v>246</v>
      </c>
      <c r="D1899" t="s">
        <v>42</v>
      </c>
      <c r="E1899" t="s">
        <v>815</v>
      </c>
      <c r="F1899" t="s">
        <v>831</v>
      </c>
      <c r="G1899" t="s">
        <v>832</v>
      </c>
      <c r="H1899" t="s">
        <v>42</v>
      </c>
      <c r="I1899" t="s">
        <v>94</v>
      </c>
      <c r="J1899" t="s">
        <v>837</v>
      </c>
      <c r="K1899" t="s">
        <v>838</v>
      </c>
      <c r="L1899" t="s">
        <v>26</v>
      </c>
      <c r="M1899" t="s">
        <v>26</v>
      </c>
      <c r="N1899" s="4"/>
      <c r="O1899" s="4"/>
      <c r="P1899" s="4"/>
      <c r="Q1899" s="4"/>
      <c r="R1899" s="4"/>
      <c r="S1899" s="4"/>
      <c r="T1899" s="4">
        <v>19.0001</v>
      </c>
      <c r="U1899" s="2">
        <f t="shared" si="30"/>
        <v>19.0001</v>
      </c>
    </row>
    <row r="1900" spans="1:21" hidden="1" x14ac:dyDescent="0.25">
      <c r="A1900" s="3" t="s">
        <v>814</v>
      </c>
      <c r="B1900" t="s">
        <v>22</v>
      </c>
      <c r="C1900" t="s">
        <v>246</v>
      </c>
      <c r="D1900" t="s">
        <v>42</v>
      </c>
      <c r="E1900" t="s">
        <v>815</v>
      </c>
      <c r="F1900" t="s">
        <v>831</v>
      </c>
      <c r="G1900" t="s">
        <v>832</v>
      </c>
      <c r="H1900" t="s">
        <v>42</v>
      </c>
      <c r="I1900" t="s">
        <v>94</v>
      </c>
      <c r="J1900" t="s">
        <v>843</v>
      </c>
      <c r="K1900" t="s">
        <v>840</v>
      </c>
      <c r="L1900" t="s">
        <v>26</v>
      </c>
      <c r="M1900" t="s">
        <v>26</v>
      </c>
      <c r="N1900" s="4"/>
      <c r="O1900" s="4"/>
      <c r="P1900" s="4"/>
      <c r="Q1900" s="4"/>
      <c r="R1900" s="4"/>
      <c r="S1900" s="4"/>
      <c r="T1900" s="4">
        <v>43273.8102</v>
      </c>
      <c r="U1900" s="2">
        <f t="shared" si="30"/>
        <v>43273.8102</v>
      </c>
    </row>
    <row r="1901" spans="1:21" hidden="1" x14ac:dyDescent="0.25">
      <c r="A1901" s="3" t="s">
        <v>814</v>
      </c>
      <c r="B1901" t="s">
        <v>22</v>
      </c>
      <c r="C1901" t="s">
        <v>246</v>
      </c>
      <c r="D1901" t="s">
        <v>24</v>
      </c>
      <c r="E1901" t="s">
        <v>815</v>
      </c>
      <c r="F1901" t="s">
        <v>831</v>
      </c>
      <c r="G1901" t="s">
        <v>832</v>
      </c>
      <c r="H1901" t="s">
        <v>27</v>
      </c>
      <c r="I1901" t="s">
        <v>28</v>
      </c>
      <c r="J1901" t="s">
        <v>837</v>
      </c>
      <c r="K1901" t="s">
        <v>838</v>
      </c>
      <c r="L1901" t="s">
        <v>26</v>
      </c>
      <c r="M1901" t="s">
        <v>26</v>
      </c>
      <c r="N1901" s="4"/>
      <c r="O1901" s="4"/>
      <c r="P1901" s="4"/>
      <c r="Q1901" s="4"/>
      <c r="R1901" s="4"/>
      <c r="S1901" s="4"/>
      <c r="T1901" s="4">
        <v>-19</v>
      </c>
      <c r="U1901" s="2">
        <f t="shared" si="30"/>
        <v>-19</v>
      </c>
    </row>
    <row r="1902" spans="1:21" hidden="1" x14ac:dyDescent="0.25">
      <c r="A1902" s="3" t="s">
        <v>814</v>
      </c>
      <c r="B1902" t="s">
        <v>22</v>
      </c>
      <c r="C1902" t="s">
        <v>246</v>
      </c>
      <c r="D1902" t="s">
        <v>24</v>
      </c>
      <c r="E1902" t="s">
        <v>815</v>
      </c>
      <c r="F1902" t="s">
        <v>831</v>
      </c>
      <c r="G1902" t="s">
        <v>832</v>
      </c>
      <c r="H1902" t="s">
        <v>27</v>
      </c>
      <c r="I1902" t="s">
        <v>28</v>
      </c>
      <c r="J1902" t="s">
        <v>843</v>
      </c>
      <c r="K1902" t="s">
        <v>840</v>
      </c>
      <c r="L1902" t="s">
        <v>26</v>
      </c>
      <c r="M1902" t="s">
        <v>26</v>
      </c>
      <c r="N1902" s="4"/>
      <c r="O1902" s="4"/>
      <c r="P1902" s="4"/>
      <c r="Q1902" s="4"/>
      <c r="R1902" s="4"/>
      <c r="S1902" s="4"/>
      <c r="T1902" s="4">
        <v>-43273.81</v>
      </c>
      <c r="U1902" s="2">
        <f t="shared" si="30"/>
        <v>-43273.81</v>
      </c>
    </row>
    <row r="1903" spans="1:21" hidden="1" x14ac:dyDescent="0.25">
      <c r="A1903" s="3" t="s">
        <v>814</v>
      </c>
      <c r="B1903" t="s">
        <v>55</v>
      </c>
      <c r="C1903" t="s">
        <v>23</v>
      </c>
      <c r="D1903" t="s">
        <v>42</v>
      </c>
      <c r="E1903" t="s">
        <v>815</v>
      </c>
      <c r="F1903" t="s">
        <v>26</v>
      </c>
      <c r="G1903" t="s">
        <v>26</v>
      </c>
      <c r="H1903" t="s">
        <v>42</v>
      </c>
      <c r="I1903" t="s">
        <v>94</v>
      </c>
      <c r="J1903" t="s">
        <v>26</v>
      </c>
      <c r="K1903" t="s">
        <v>26</v>
      </c>
      <c r="L1903" t="s">
        <v>26</v>
      </c>
      <c r="M1903" t="s">
        <v>26</v>
      </c>
      <c r="N1903" s="4"/>
      <c r="O1903" s="4"/>
      <c r="P1903" s="4"/>
      <c r="Q1903" s="4"/>
      <c r="R1903" s="4"/>
      <c r="S1903" s="4"/>
      <c r="T1903" s="4">
        <v>-1675.0000000000002</v>
      </c>
      <c r="U1903" s="2">
        <f t="shared" si="30"/>
        <v>-1675.0000000000002</v>
      </c>
    </row>
    <row r="1904" spans="1:21" hidden="1" x14ac:dyDescent="0.25">
      <c r="A1904" s="3" t="s">
        <v>814</v>
      </c>
      <c r="B1904" t="s">
        <v>55</v>
      </c>
      <c r="C1904" t="s">
        <v>23</v>
      </c>
      <c r="D1904" t="s">
        <v>42</v>
      </c>
      <c r="E1904" t="s">
        <v>815</v>
      </c>
      <c r="F1904" t="s">
        <v>831</v>
      </c>
      <c r="G1904" t="s">
        <v>832</v>
      </c>
      <c r="H1904" t="s">
        <v>42</v>
      </c>
      <c r="I1904" t="s">
        <v>94</v>
      </c>
      <c r="J1904" t="s">
        <v>26</v>
      </c>
      <c r="K1904" t="s">
        <v>26</v>
      </c>
      <c r="L1904" t="s">
        <v>26</v>
      </c>
      <c r="M1904" t="s">
        <v>26</v>
      </c>
      <c r="N1904" s="4"/>
      <c r="O1904" s="4"/>
      <c r="P1904" s="4"/>
      <c r="Q1904" s="4"/>
      <c r="R1904" s="4"/>
      <c r="S1904" s="4"/>
      <c r="T1904" s="4">
        <v>-703074.06</v>
      </c>
      <c r="U1904" s="2">
        <f t="shared" si="30"/>
        <v>-703074.06</v>
      </c>
    </row>
    <row r="1905" spans="1:21" hidden="1" x14ac:dyDescent="0.25">
      <c r="A1905" s="3" t="s">
        <v>814</v>
      </c>
      <c r="B1905" t="s">
        <v>55</v>
      </c>
      <c r="C1905" t="s">
        <v>128</v>
      </c>
      <c r="D1905" t="s">
        <v>42</v>
      </c>
      <c r="E1905" t="s">
        <v>815</v>
      </c>
      <c r="F1905" t="s">
        <v>831</v>
      </c>
      <c r="G1905" t="s">
        <v>832</v>
      </c>
      <c r="H1905" t="s">
        <v>45</v>
      </c>
      <c r="I1905" t="s">
        <v>52</v>
      </c>
      <c r="J1905" t="s">
        <v>26</v>
      </c>
      <c r="K1905" t="s">
        <v>26</v>
      </c>
      <c r="L1905" t="s">
        <v>856</v>
      </c>
      <c r="M1905" t="s">
        <v>857</v>
      </c>
      <c r="N1905" s="4"/>
      <c r="O1905" s="4"/>
      <c r="P1905" s="4"/>
      <c r="Q1905" s="4"/>
      <c r="R1905" s="4"/>
      <c r="S1905" s="4">
        <v>-295000</v>
      </c>
      <c r="T1905" s="4"/>
      <c r="U1905" s="2">
        <f t="shared" si="30"/>
        <v>0</v>
      </c>
    </row>
    <row r="1906" spans="1:21" hidden="1" x14ac:dyDescent="0.25">
      <c r="A1906" s="3" t="s">
        <v>814</v>
      </c>
      <c r="B1906" t="s">
        <v>55</v>
      </c>
      <c r="C1906" t="s">
        <v>128</v>
      </c>
      <c r="D1906" t="s">
        <v>42</v>
      </c>
      <c r="E1906" t="s">
        <v>815</v>
      </c>
      <c r="F1906" t="s">
        <v>831</v>
      </c>
      <c r="G1906" t="s">
        <v>832</v>
      </c>
      <c r="H1906" t="s">
        <v>45</v>
      </c>
      <c r="I1906" t="s">
        <v>52</v>
      </c>
      <c r="J1906" t="s">
        <v>26</v>
      </c>
      <c r="K1906" t="s">
        <v>26</v>
      </c>
      <c r="L1906" t="s">
        <v>858</v>
      </c>
      <c r="M1906" t="s">
        <v>859</v>
      </c>
      <c r="N1906" s="4"/>
      <c r="O1906" s="4"/>
      <c r="P1906" s="4"/>
      <c r="Q1906" s="4"/>
      <c r="R1906" s="4"/>
      <c r="S1906" s="4">
        <v>-120000</v>
      </c>
      <c r="T1906" s="4"/>
      <c r="U1906" s="2">
        <f t="shared" si="30"/>
        <v>0</v>
      </c>
    </row>
    <row r="1907" spans="1:21" hidden="1" x14ac:dyDescent="0.25">
      <c r="A1907" s="3" t="s">
        <v>814</v>
      </c>
      <c r="B1907" t="s">
        <v>55</v>
      </c>
      <c r="C1907" t="s">
        <v>85</v>
      </c>
      <c r="D1907" t="s">
        <v>42</v>
      </c>
      <c r="E1907" t="s">
        <v>815</v>
      </c>
      <c r="F1907" t="s">
        <v>831</v>
      </c>
      <c r="G1907" t="s">
        <v>832</v>
      </c>
      <c r="H1907" t="s">
        <v>42</v>
      </c>
      <c r="I1907" t="s">
        <v>94</v>
      </c>
      <c r="J1907" t="s">
        <v>26</v>
      </c>
      <c r="K1907" t="s">
        <v>26</v>
      </c>
      <c r="L1907" t="s">
        <v>26</v>
      </c>
      <c r="M1907" t="s">
        <v>26</v>
      </c>
      <c r="N1907" s="4"/>
      <c r="O1907" s="4"/>
      <c r="P1907" s="4"/>
      <c r="Q1907" s="4"/>
      <c r="R1907" s="4"/>
      <c r="S1907" s="4"/>
      <c r="T1907" s="4">
        <v>40.000100000000003</v>
      </c>
      <c r="U1907" s="2">
        <f t="shared" si="30"/>
        <v>40.000100000000003</v>
      </c>
    </row>
    <row r="1908" spans="1:21" hidden="1" x14ac:dyDescent="0.25">
      <c r="A1908" s="3" t="s">
        <v>814</v>
      </c>
      <c r="B1908" t="s">
        <v>55</v>
      </c>
      <c r="C1908" t="s">
        <v>85</v>
      </c>
      <c r="D1908" t="s">
        <v>24</v>
      </c>
      <c r="E1908" t="s">
        <v>815</v>
      </c>
      <c r="F1908" t="s">
        <v>831</v>
      </c>
      <c r="G1908" t="s">
        <v>832</v>
      </c>
      <c r="H1908" t="s">
        <v>27</v>
      </c>
      <c r="I1908" t="s">
        <v>28</v>
      </c>
      <c r="J1908" t="s">
        <v>26</v>
      </c>
      <c r="K1908" t="s">
        <v>26</v>
      </c>
      <c r="L1908" t="s">
        <v>26</v>
      </c>
      <c r="M1908" t="s">
        <v>26</v>
      </c>
      <c r="N1908" s="4"/>
      <c r="O1908" s="4"/>
      <c r="P1908" s="4"/>
      <c r="Q1908" s="4"/>
      <c r="R1908" s="4"/>
      <c r="S1908" s="4"/>
      <c r="T1908" s="4">
        <v>-40</v>
      </c>
      <c r="U1908" s="2">
        <f t="shared" si="30"/>
        <v>-40</v>
      </c>
    </row>
    <row r="1909" spans="1:21" hidden="1" x14ac:dyDescent="0.25">
      <c r="A1909" s="3" t="s">
        <v>814</v>
      </c>
      <c r="B1909" t="s">
        <v>55</v>
      </c>
      <c r="C1909" t="s">
        <v>155</v>
      </c>
      <c r="D1909" t="s">
        <v>42</v>
      </c>
      <c r="E1909" t="s">
        <v>815</v>
      </c>
      <c r="F1909" t="s">
        <v>831</v>
      </c>
      <c r="G1909" t="s">
        <v>832</v>
      </c>
      <c r="H1909" t="s">
        <v>42</v>
      </c>
      <c r="I1909" t="s">
        <v>94</v>
      </c>
      <c r="J1909" t="s">
        <v>26</v>
      </c>
      <c r="K1909" t="s">
        <v>26</v>
      </c>
      <c r="L1909" t="s">
        <v>26</v>
      </c>
      <c r="M1909" t="s">
        <v>26</v>
      </c>
      <c r="N1909" s="4"/>
      <c r="O1909" s="4"/>
      <c r="P1909" s="4"/>
      <c r="Q1909" s="4"/>
      <c r="R1909" s="4"/>
      <c r="S1909" s="4"/>
      <c r="T1909" s="4">
        <v>3.0099999999999998E-2</v>
      </c>
      <c r="U1909" s="2">
        <f t="shared" si="30"/>
        <v>3.0099999999999998E-2</v>
      </c>
    </row>
    <row r="1910" spans="1:21" hidden="1" x14ac:dyDescent="0.25">
      <c r="A1910" s="3" t="s">
        <v>814</v>
      </c>
      <c r="B1910" t="s">
        <v>55</v>
      </c>
      <c r="C1910" t="s">
        <v>155</v>
      </c>
      <c r="D1910" t="s">
        <v>24</v>
      </c>
      <c r="E1910" t="s">
        <v>815</v>
      </c>
      <c r="F1910" t="s">
        <v>831</v>
      </c>
      <c r="G1910" t="s">
        <v>832</v>
      </c>
      <c r="H1910" t="s">
        <v>27</v>
      </c>
      <c r="I1910" t="s">
        <v>28</v>
      </c>
      <c r="J1910" t="s">
        <v>26</v>
      </c>
      <c r="K1910" t="s">
        <v>26</v>
      </c>
      <c r="L1910" t="s">
        <v>26</v>
      </c>
      <c r="M1910" t="s">
        <v>26</v>
      </c>
      <c r="N1910" s="4"/>
      <c r="O1910" s="4"/>
      <c r="P1910" s="4"/>
      <c r="Q1910" s="4"/>
      <c r="R1910" s="4"/>
      <c r="S1910" s="4"/>
      <c r="T1910" s="4">
        <v>-0.03</v>
      </c>
      <c r="U1910" s="2">
        <f t="shared" si="30"/>
        <v>-0.03</v>
      </c>
    </row>
    <row r="1911" spans="1:21" hidden="1" x14ac:dyDescent="0.25">
      <c r="A1911" s="3" t="s">
        <v>814</v>
      </c>
      <c r="B1911" t="s">
        <v>55</v>
      </c>
      <c r="C1911" t="s">
        <v>157</v>
      </c>
      <c r="D1911" t="s">
        <v>42</v>
      </c>
      <c r="E1911" t="s">
        <v>815</v>
      </c>
      <c r="F1911" t="s">
        <v>831</v>
      </c>
      <c r="G1911" t="s">
        <v>832</v>
      </c>
      <c r="H1911" t="s">
        <v>42</v>
      </c>
      <c r="I1911" t="s">
        <v>94</v>
      </c>
      <c r="J1911" t="s">
        <v>26</v>
      </c>
      <c r="K1911" t="s">
        <v>26</v>
      </c>
      <c r="L1911" t="s">
        <v>26</v>
      </c>
      <c r="M1911" t="s">
        <v>26</v>
      </c>
      <c r="N1911" s="4"/>
      <c r="O1911" s="4"/>
      <c r="P1911" s="4"/>
      <c r="Q1911" s="4"/>
      <c r="R1911" s="4"/>
      <c r="S1911" s="4"/>
      <c r="T1911" s="4">
        <v>10206.250100000001</v>
      </c>
      <c r="U1911" s="2">
        <f t="shared" si="30"/>
        <v>10206.250100000001</v>
      </c>
    </row>
    <row r="1912" spans="1:21" hidden="1" x14ac:dyDescent="0.25">
      <c r="A1912" s="3" t="s">
        <v>814</v>
      </c>
      <c r="B1912" t="s">
        <v>55</v>
      </c>
      <c r="C1912" t="s">
        <v>157</v>
      </c>
      <c r="D1912" t="s">
        <v>24</v>
      </c>
      <c r="E1912" t="s">
        <v>815</v>
      </c>
      <c r="F1912" t="s">
        <v>831</v>
      </c>
      <c r="G1912" t="s">
        <v>832</v>
      </c>
      <c r="H1912" t="s">
        <v>27</v>
      </c>
      <c r="I1912" t="s">
        <v>28</v>
      </c>
      <c r="J1912" t="s">
        <v>26</v>
      </c>
      <c r="K1912" t="s">
        <v>26</v>
      </c>
      <c r="L1912" t="s">
        <v>26</v>
      </c>
      <c r="M1912" t="s">
        <v>26</v>
      </c>
      <c r="N1912" s="4"/>
      <c r="O1912" s="4"/>
      <c r="P1912" s="4"/>
      <c r="Q1912" s="4"/>
      <c r="R1912" s="4"/>
      <c r="S1912" s="4"/>
      <c r="T1912" s="4">
        <v>-10206.25</v>
      </c>
      <c r="U1912" s="2">
        <f t="shared" si="30"/>
        <v>-10206.25</v>
      </c>
    </row>
    <row r="1913" spans="1:21" hidden="1" x14ac:dyDescent="0.25">
      <c r="A1913" s="3" t="s">
        <v>814</v>
      </c>
      <c r="B1913" t="s">
        <v>55</v>
      </c>
      <c r="C1913" t="s">
        <v>37</v>
      </c>
      <c r="D1913" t="s">
        <v>42</v>
      </c>
      <c r="E1913" t="s">
        <v>815</v>
      </c>
      <c r="F1913" t="s">
        <v>26</v>
      </c>
      <c r="G1913" t="s">
        <v>26</v>
      </c>
      <c r="H1913" t="s">
        <v>42</v>
      </c>
      <c r="I1913" t="s">
        <v>94</v>
      </c>
      <c r="J1913" t="s">
        <v>26</v>
      </c>
      <c r="K1913" t="s">
        <v>26</v>
      </c>
      <c r="L1913" t="s">
        <v>26</v>
      </c>
      <c r="M1913" t="s">
        <v>26</v>
      </c>
      <c r="N1913" s="4"/>
      <c r="O1913" s="4"/>
      <c r="P1913" s="4"/>
      <c r="Q1913" s="4"/>
      <c r="R1913" s="4"/>
      <c r="S1913" s="4"/>
      <c r="T1913" s="4">
        <v>220.00009999999997</v>
      </c>
      <c r="U1913" s="2">
        <f t="shared" si="30"/>
        <v>220.00009999999997</v>
      </c>
    </row>
    <row r="1914" spans="1:21" hidden="1" x14ac:dyDescent="0.25">
      <c r="A1914" s="3" t="s">
        <v>814</v>
      </c>
      <c r="B1914" t="s">
        <v>55</v>
      </c>
      <c r="C1914" t="s">
        <v>37</v>
      </c>
      <c r="D1914" t="s">
        <v>42</v>
      </c>
      <c r="E1914" t="s">
        <v>815</v>
      </c>
      <c r="F1914" t="s">
        <v>831</v>
      </c>
      <c r="G1914" t="s">
        <v>832</v>
      </c>
      <c r="H1914" t="s">
        <v>42</v>
      </c>
      <c r="I1914" t="s">
        <v>94</v>
      </c>
      <c r="J1914" t="s">
        <v>26</v>
      </c>
      <c r="K1914" t="s">
        <v>26</v>
      </c>
      <c r="L1914" t="s">
        <v>26</v>
      </c>
      <c r="M1914" t="s">
        <v>26</v>
      </c>
      <c r="N1914" s="4"/>
      <c r="O1914" s="4"/>
      <c r="P1914" s="4"/>
      <c r="Q1914" s="4"/>
      <c r="R1914" s="4"/>
      <c r="S1914" s="4"/>
      <c r="T1914" s="4">
        <v>25.000099999999996</v>
      </c>
      <c r="U1914" s="2">
        <f t="shared" si="30"/>
        <v>25.000099999999996</v>
      </c>
    </row>
    <row r="1915" spans="1:21" hidden="1" x14ac:dyDescent="0.25">
      <c r="A1915" s="3" t="s">
        <v>814</v>
      </c>
      <c r="B1915" t="s">
        <v>55</v>
      </c>
      <c r="C1915" t="s">
        <v>37</v>
      </c>
      <c r="D1915" t="s">
        <v>42</v>
      </c>
      <c r="E1915" t="s">
        <v>815</v>
      </c>
      <c r="F1915" t="s">
        <v>831</v>
      </c>
      <c r="G1915" t="s">
        <v>832</v>
      </c>
      <c r="H1915" t="s">
        <v>45</v>
      </c>
      <c r="I1915" t="s">
        <v>52</v>
      </c>
      <c r="J1915" t="s">
        <v>26</v>
      </c>
      <c r="K1915" t="s">
        <v>26</v>
      </c>
      <c r="L1915" t="s">
        <v>860</v>
      </c>
      <c r="M1915" t="s">
        <v>861</v>
      </c>
      <c r="N1915" s="4"/>
      <c r="O1915" s="4"/>
      <c r="P1915" s="4"/>
      <c r="Q1915" s="4"/>
      <c r="R1915" s="4"/>
      <c r="S1915" s="4">
        <v>-20000</v>
      </c>
      <c r="T1915" s="4"/>
      <c r="U1915" s="2">
        <f t="shared" si="30"/>
        <v>0</v>
      </c>
    </row>
    <row r="1916" spans="1:21" hidden="1" x14ac:dyDescent="0.25">
      <c r="A1916" s="3" t="s">
        <v>814</v>
      </c>
      <c r="B1916" t="s">
        <v>55</v>
      </c>
      <c r="C1916" t="s">
        <v>37</v>
      </c>
      <c r="D1916" t="s">
        <v>24</v>
      </c>
      <c r="E1916" t="s">
        <v>815</v>
      </c>
      <c r="F1916" t="s">
        <v>26</v>
      </c>
      <c r="G1916" t="s">
        <v>26</v>
      </c>
      <c r="H1916" t="s">
        <v>27</v>
      </c>
      <c r="I1916" t="s">
        <v>28</v>
      </c>
      <c r="J1916" t="s">
        <v>26</v>
      </c>
      <c r="K1916" t="s">
        <v>26</v>
      </c>
      <c r="L1916" t="s">
        <v>26</v>
      </c>
      <c r="M1916" t="s">
        <v>26</v>
      </c>
      <c r="N1916" s="4"/>
      <c r="O1916" s="4"/>
      <c r="P1916" s="4"/>
      <c r="Q1916" s="4"/>
      <c r="R1916" s="4"/>
      <c r="S1916" s="4"/>
      <c r="T1916" s="4">
        <v>-220.00000000000011</v>
      </c>
      <c r="U1916" s="2">
        <f t="shared" si="30"/>
        <v>-220.00000000000011</v>
      </c>
    </row>
    <row r="1917" spans="1:21" hidden="1" x14ac:dyDescent="0.25">
      <c r="A1917" s="3" t="s">
        <v>814</v>
      </c>
      <c r="B1917" t="s">
        <v>55</v>
      </c>
      <c r="C1917" t="s">
        <v>37</v>
      </c>
      <c r="D1917" t="s">
        <v>24</v>
      </c>
      <c r="E1917" t="s">
        <v>815</v>
      </c>
      <c r="F1917" t="s">
        <v>831</v>
      </c>
      <c r="G1917" t="s">
        <v>832</v>
      </c>
      <c r="H1917" t="s">
        <v>27</v>
      </c>
      <c r="I1917" t="s">
        <v>28</v>
      </c>
      <c r="J1917" t="s">
        <v>26</v>
      </c>
      <c r="K1917" t="s">
        <v>26</v>
      </c>
      <c r="L1917" t="s">
        <v>26</v>
      </c>
      <c r="M1917" t="s">
        <v>26</v>
      </c>
      <c r="N1917" s="4"/>
      <c r="O1917" s="4"/>
      <c r="P1917" s="4"/>
      <c r="Q1917" s="4"/>
      <c r="R1917" s="4"/>
      <c r="S1917" s="4"/>
      <c r="T1917" s="4">
        <v>-25</v>
      </c>
      <c r="U1917" s="2">
        <f t="shared" si="30"/>
        <v>-25</v>
      </c>
    </row>
    <row r="1918" spans="1:21" hidden="1" x14ac:dyDescent="0.25">
      <c r="A1918" s="3" t="s">
        <v>814</v>
      </c>
      <c r="B1918" t="s">
        <v>55</v>
      </c>
      <c r="C1918" t="s">
        <v>40</v>
      </c>
      <c r="D1918" t="s">
        <v>42</v>
      </c>
      <c r="E1918" t="s">
        <v>815</v>
      </c>
      <c r="F1918" t="s">
        <v>831</v>
      </c>
      <c r="G1918" t="s">
        <v>832</v>
      </c>
      <c r="H1918" t="s">
        <v>42</v>
      </c>
      <c r="I1918" t="s">
        <v>94</v>
      </c>
      <c r="J1918" t="s">
        <v>26</v>
      </c>
      <c r="K1918" t="s">
        <v>26</v>
      </c>
      <c r="L1918" t="s">
        <v>26</v>
      </c>
      <c r="M1918" t="s">
        <v>26</v>
      </c>
      <c r="N1918" s="4"/>
      <c r="O1918" s="4"/>
      <c r="P1918" s="4"/>
      <c r="Q1918" s="4"/>
      <c r="R1918" s="4"/>
      <c r="S1918" s="4"/>
      <c r="T1918" s="4">
        <v>838.45010000000002</v>
      </c>
      <c r="U1918" s="2">
        <f t="shared" si="30"/>
        <v>838.45010000000002</v>
      </c>
    </row>
    <row r="1919" spans="1:21" hidden="1" x14ac:dyDescent="0.25">
      <c r="A1919" s="3" t="s">
        <v>814</v>
      </c>
      <c r="B1919" t="s">
        <v>55</v>
      </c>
      <c r="C1919" t="s">
        <v>40</v>
      </c>
      <c r="D1919" t="s">
        <v>24</v>
      </c>
      <c r="E1919" t="s">
        <v>815</v>
      </c>
      <c r="F1919" t="s">
        <v>831</v>
      </c>
      <c r="G1919" t="s">
        <v>832</v>
      </c>
      <c r="H1919" t="s">
        <v>27</v>
      </c>
      <c r="I1919" t="s">
        <v>28</v>
      </c>
      <c r="J1919" t="s">
        <v>26</v>
      </c>
      <c r="K1919" t="s">
        <v>26</v>
      </c>
      <c r="L1919" t="s">
        <v>26</v>
      </c>
      <c r="M1919" t="s">
        <v>26</v>
      </c>
      <c r="N1919" s="4"/>
      <c r="O1919" s="4"/>
      <c r="P1919" s="4"/>
      <c r="Q1919" s="4"/>
      <c r="R1919" s="4"/>
      <c r="S1919" s="4"/>
      <c r="T1919" s="4">
        <v>-838.45</v>
      </c>
      <c r="U1919" s="2">
        <f t="shared" si="30"/>
        <v>-838.45</v>
      </c>
    </row>
    <row r="1920" spans="1:21" hidden="1" x14ac:dyDescent="0.25">
      <c r="A1920" s="3" t="s">
        <v>814</v>
      </c>
      <c r="B1920" t="s">
        <v>55</v>
      </c>
      <c r="C1920" t="s">
        <v>362</v>
      </c>
      <c r="D1920" t="s">
        <v>42</v>
      </c>
      <c r="E1920" t="s">
        <v>815</v>
      </c>
      <c r="F1920" t="s">
        <v>831</v>
      </c>
      <c r="G1920" t="s">
        <v>832</v>
      </c>
      <c r="H1920" t="s">
        <v>42</v>
      </c>
      <c r="I1920" t="s">
        <v>94</v>
      </c>
      <c r="J1920" t="s">
        <v>26</v>
      </c>
      <c r="K1920" t="s">
        <v>26</v>
      </c>
      <c r="L1920" t="s">
        <v>26</v>
      </c>
      <c r="M1920" t="s">
        <v>26</v>
      </c>
      <c r="N1920" s="4"/>
      <c r="O1920" s="4"/>
      <c r="P1920" s="4"/>
      <c r="Q1920" s="4"/>
      <c r="R1920" s="4"/>
      <c r="S1920" s="4"/>
      <c r="T1920" s="4">
        <v>2037.6801</v>
      </c>
      <c r="U1920" s="2">
        <f t="shared" si="30"/>
        <v>2037.6801</v>
      </c>
    </row>
    <row r="1921" spans="1:21" hidden="1" x14ac:dyDescent="0.25">
      <c r="A1921" s="3" t="s">
        <v>814</v>
      </c>
      <c r="B1921" t="s">
        <v>55</v>
      </c>
      <c r="C1921" t="s">
        <v>362</v>
      </c>
      <c r="D1921" t="s">
        <v>24</v>
      </c>
      <c r="E1921" t="s">
        <v>815</v>
      </c>
      <c r="F1921" t="s">
        <v>831</v>
      </c>
      <c r="G1921" t="s">
        <v>832</v>
      </c>
      <c r="H1921" t="s">
        <v>27</v>
      </c>
      <c r="I1921" t="s">
        <v>28</v>
      </c>
      <c r="J1921" t="s">
        <v>26</v>
      </c>
      <c r="K1921" t="s">
        <v>26</v>
      </c>
      <c r="L1921" t="s">
        <v>26</v>
      </c>
      <c r="M1921" t="s">
        <v>26</v>
      </c>
      <c r="N1921" s="4"/>
      <c r="O1921" s="4"/>
      <c r="P1921" s="4"/>
      <c r="Q1921" s="4"/>
      <c r="R1921" s="4"/>
      <c r="S1921" s="4"/>
      <c r="T1921" s="4">
        <v>-2037.68</v>
      </c>
      <c r="U1921" s="2">
        <f t="shared" si="30"/>
        <v>-2037.68</v>
      </c>
    </row>
    <row r="1922" spans="1:21" hidden="1" x14ac:dyDescent="0.25">
      <c r="A1922" s="3" t="s">
        <v>814</v>
      </c>
      <c r="B1922" t="s">
        <v>55</v>
      </c>
      <c r="C1922" t="s">
        <v>243</v>
      </c>
      <c r="D1922" t="s">
        <v>42</v>
      </c>
      <c r="E1922" t="s">
        <v>815</v>
      </c>
      <c r="F1922" t="s">
        <v>26</v>
      </c>
      <c r="G1922" t="s">
        <v>26</v>
      </c>
      <c r="H1922" t="s">
        <v>42</v>
      </c>
      <c r="I1922" t="s">
        <v>94</v>
      </c>
      <c r="J1922" t="s">
        <v>26</v>
      </c>
      <c r="K1922" t="s">
        <v>26</v>
      </c>
      <c r="L1922" t="s">
        <v>26</v>
      </c>
      <c r="M1922" t="s">
        <v>26</v>
      </c>
      <c r="N1922" s="4"/>
      <c r="O1922" s="4"/>
      <c r="P1922" s="4"/>
      <c r="Q1922" s="4"/>
      <c r="R1922" s="4"/>
      <c r="S1922" s="4"/>
      <c r="T1922" s="4">
        <v>59.170100000000005</v>
      </c>
      <c r="U1922" s="2">
        <f t="shared" si="30"/>
        <v>59.170100000000005</v>
      </c>
    </row>
    <row r="1923" spans="1:21" hidden="1" x14ac:dyDescent="0.25">
      <c r="A1923" s="3" t="s">
        <v>814</v>
      </c>
      <c r="B1923" t="s">
        <v>55</v>
      </c>
      <c r="C1923" t="s">
        <v>243</v>
      </c>
      <c r="D1923" t="s">
        <v>42</v>
      </c>
      <c r="E1923" t="s">
        <v>815</v>
      </c>
      <c r="F1923" t="s">
        <v>831</v>
      </c>
      <c r="G1923" t="s">
        <v>832</v>
      </c>
      <c r="H1923" t="s">
        <v>42</v>
      </c>
      <c r="I1923" t="s">
        <v>94</v>
      </c>
      <c r="J1923" t="s">
        <v>26</v>
      </c>
      <c r="K1923" t="s">
        <v>26</v>
      </c>
      <c r="L1923" t="s">
        <v>26</v>
      </c>
      <c r="M1923" t="s">
        <v>26</v>
      </c>
      <c r="N1923" s="4"/>
      <c r="O1923" s="4"/>
      <c r="P1923" s="4"/>
      <c r="Q1923" s="4"/>
      <c r="R1923" s="4"/>
      <c r="S1923" s="4"/>
      <c r="T1923" s="4">
        <v>10730.000099999997</v>
      </c>
      <c r="U1923" s="2">
        <f t="shared" si="30"/>
        <v>10730.000099999997</v>
      </c>
    </row>
    <row r="1924" spans="1:21" hidden="1" x14ac:dyDescent="0.25">
      <c r="A1924" s="3" t="s">
        <v>814</v>
      </c>
      <c r="B1924" t="s">
        <v>55</v>
      </c>
      <c r="C1924" t="s">
        <v>243</v>
      </c>
      <c r="D1924" t="s">
        <v>24</v>
      </c>
      <c r="E1924" t="s">
        <v>815</v>
      </c>
      <c r="F1924" t="s">
        <v>26</v>
      </c>
      <c r="G1924" t="s">
        <v>26</v>
      </c>
      <c r="H1924" t="s">
        <v>27</v>
      </c>
      <c r="I1924" t="s">
        <v>28</v>
      </c>
      <c r="J1924" t="s">
        <v>26</v>
      </c>
      <c r="K1924" t="s">
        <v>26</v>
      </c>
      <c r="L1924" t="s">
        <v>26</v>
      </c>
      <c r="M1924" t="s">
        <v>26</v>
      </c>
      <c r="N1924" s="4"/>
      <c r="O1924" s="4"/>
      <c r="P1924" s="4"/>
      <c r="Q1924" s="4"/>
      <c r="R1924" s="4"/>
      <c r="S1924" s="4"/>
      <c r="T1924" s="4">
        <v>-59.17</v>
      </c>
      <c r="U1924" s="2">
        <f t="shared" si="30"/>
        <v>-59.17</v>
      </c>
    </row>
    <row r="1925" spans="1:21" hidden="1" x14ac:dyDescent="0.25">
      <c r="A1925" s="3" t="s">
        <v>814</v>
      </c>
      <c r="B1925" t="s">
        <v>55</v>
      </c>
      <c r="C1925" t="s">
        <v>243</v>
      </c>
      <c r="D1925" t="s">
        <v>24</v>
      </c>
      <c r="E1925" t="s">
        <v>815</v>
      </c>
      <c r="F1925" t="s">
        <v>831</v>
      </c>
      <c r="G1925" t="s">
        <v>832</v>
      </c>
      <c r="H1925" t="s">
        <v>27</v>
      </c>
      <c r="I1925" t="s">
        <v>28</v>
      </c>
      <c r="J1925" t="s">
        <v>26</v>
      </c>
      <c r="K1925" t="s">
        <v>26</v>
      </c>
      <c r="L1925" t="s">
        <v>26</v>
      </c>
      <c r="M1925" t="s">
        <v>26</v>
      </c>
      <c r="N1925" s="4"/>
      <c r="O1925" s="4"/>
      <c r="P1925" s="4"/>
      <c r="Q1925" s="4"/>
      <c r="R1925" s="4"/>
      <c r="S1925" s="4"/>
      <c r="T1925" s="4">
        <v>-10730</v>
      </c>
      <c r="U1925" s="2">
        <f t="shared" si="30"/>
        <v>-10730</v>
      </c>
    </row>
    <row r="1926" spans="1:21" hidden="1" x14ac:dyDescent="0.25">
      <c r="A1926" s="3" t="s">
        <v>814</v>
      </c>
      <c r="B1926" t="s">
        <v>55</v>
      </c>
      <c r="C1926" t="s">
        <v>246</v>
      </c>
      <c r="D1926" t="s">
        <v>42</v>
      </c>
      <c r="E1926" t="s">
        <v>815</v>
      </c>
      <c r="F1926" t="s">
        <v>831</v>
      </c>
      <c r="G1926" t="s">
        <v>832</v>
      </c>
      <c r="H1926" t="s">
        <v>42</v>
      </c>
      <c r="I1926" t="s">
        <v>94</v>
      </c>
      <c r="J1926" t="s">
        <v>26</v>
      </c>
      <c r="K1926" t="s">
        <v>26</v>
      </c>
      <c r="L1926" t="s">
        <v>26</v>
      </c>
      <c r="M1926" t="s">
        <v>26</v>
      </c>
      <c r="N1926" s="4"/>
      <c r="O1926" s="4"/>
      <c r="P1926" s="4"/>
      <c r="Q1926" s="4"/>
      <c r="R1926" s="4"/>
      <c r="S1926" s="4"/>
      <c r="T1926" s="4">
        <v>13911.230100000001</v>
      </c>
      <c r="U1926" s="2">
        <f t="shared" si="30"/>
        <v>13911.230100000001</v>
      </c>
    </row>
    <row r="1927" spans="1:21" hidden="1" x14ac:dyDescent="0.25">
      <c r="A1927" s="3" t="s">
        <v>814</v>
      </c>
      <c r="B1927" t="s">
        <v>55</v>
      </c>
      <c r="C1927" t="s">
        <v>246</v>
      </c>
      <c r="D1927" t="s">
        <v>24</v>
      </c>
      <c r="E1927" t="s">
        <v>815</v>
      </c>
      <c r="F1927" t="s">
        <v>831</v>
      </c>
      <c r="G1927" t="s">
        <v>832</v>
      </c>
      <c r="H1927" t="s">
        <v>27</v>
      </c>
      <c r="I1927" t="s">
        <v>28</v>
      </c>
      <c r="J1927" t="s">
        <v>26</v>
      </c>
      <c r="K1927" t="s">
        <v>26</v>
      </c>
      <c r="L1927" t="s">
        <v>26</v>
      </c>
      <c r="M1927" t="s">
        <v>26</v>
      </c>
      <c r="N1927" s="4"/>
      <c r="O1927" s="4"/>
      <c r="P1927" s="4"/>
      <c r="Q1927" s="4"/>
      <c r="R1927" s="4"/>
      <c r="S1927" s="4"/>
      <c r="T1927" s="4">
        <v>-13911.23</v>
      </c>
      <c r="U1927" s="2">
        <f t="shared" si="30"/>
        <v>-13911.23</v>
      </c>
    </row>
    <row r="1928" spans="1:21" hidden="1" x14ac:dyDescent="0.25">
      <c r="A1928" s="3" t="s">
        <v>814</v>
      </c>
      <c r="B1928" t="s">
        <v>56</v>
      </c>
      <c r="C1928" t="s">
        <v>23</v>
      </c>
      <c r="D1928" t="s">
        <v>42</v>
      </c>
      <c r="E1928" t="s">
        <v>815</v>
      </c>
      <c r="F1928" t="s">
        <v>26</v>
      </c>
      <c r="G1928" t="s">
        <v>26</v>
      </c>
      <c r="H1928" t="s">
        <v>42</v>
      </c>
      <c r="I1928" t="s">
        <v>94</v>
      </c>
      <c r="J1928" t="s">
        <v>26</v>
      </c>
      <c r="K1928" t="s">
        <v>26</v>
      </c>
      <c r="L1928" t="s">
        <v>26</v>
      </c>
      <c r="M1928" t="s">
        <v>26</v>
      </c>
      <c r="N1928" s="4"/>
      <c r="O1928" s="4"/>
      <c r="P1928" s="4"/>
      <c r="Q1928" s="4"/>
      <c r="R1928" s="4"/>
      <c r="S1928" s="4"/>
      <c r="T1928" s="4">
        <v>-22962.16</v>
      </c>
      <c r="U1928" s="2">
        <f t="shared" si="30"/>
        <v>-22962.16</v>
      </c>
    </row>
    <row r="1929" spans="1:21" hidden="1" x14ac:dyDescent="0.25">
      <c r="A1929" s="3" t="s">
        <v>814</v>
      </c>
      <c r="B1929" t="s">
        <v>56</v>
      </c>
      <c r="C1929" t="s">
        <v>243</v>
      </c>
      <c r="D1929" t="s">
        <v>42</v>
      </c>
      <c r="E1929" t="s">
        <v>815</v>
      </c>
      <c r="F1929" t="s">
        <v>26</v>
      </c>
      <c r="G1929" t="s">
        <v>26</v>
      </c>
      <c r="H1929" t="s">
        <v>42</v>
      </c>
      <c r="I1929" t="s">
        <v>94</v>
      </c>
      <c r="J1929" t="s">
        <v>26</v>
      </c>
      <c r="K1929" t="s">
        <v>26</v>
      </c>
      <c r="L1929" t="s">
        <v>26</v>
      </c>
      <c r="M1929" t="s">
        <v>26</v>
      </c>
      <c r="N1929" s="4"/>
      <c r="O1929" s="4"/>
      <c r="P1929" s="4"/>
      <c r="Q1929" s="4"/>
      <c r="R1929" s="4"/>
      <c r="S1929" s="4"/>
      <c r="T1929" s="4">
        <v>223.37010000000001</v>
      </c>
      <c r="U1929" s="2">
        <f t="shared" si="30"/>
        <v>223.37010000000001</v>
      </c>
    </row>
    <row r="1930" spans="1:21" hidden="1" x14ac:dyDescent="0.25">
      <c r="A1930" s="3" t="s">
        <v>814</v>
      </c>
      <c r="B1930" t="s">
        <v>56</v>
      </c>
      <c r="C1930" t="s">
        <v>243</v>
      </c>
      <c r="D1930" t="s">
        <v>24</v>
      </c>
      <c r="E1930" t="s">
        <v>815</v>
      </c>
      <c r="F1930" t="s">
        <v>26</v>
      </c>
      <c r="G1930" t="s">
        <v>26</v>
      </c>
      <c r="H1930" t="s">
        <v>27</v>
      </c>
      <c r="I1930" t="s">
        <v>28</v>
      </c>
      <c r="J1930" t="s">
        <v>26</v>
      </c>
      <c r="K1930" t="s">
        <v>26</v>
      </c>
      <c r="L1930" t="s">
        <v>26</v>
      </c>
      <c r="M1930" t="s">
        <v>26</v>
      </c>
      <c r="N1930" s="4"/>
      <c r="O1930" s="4"/>
      <c r="P1930" s="4"/>
      <c r="Q1930" s="4"/>
      <c r="R1930" s="4"/>
      <c r="S1930" s="4"/>
      <c r="T1930" s="4">
        <v>-223.37000000000009</v>
      </c>
      <c r="U1930" s="2">
        <f t="shared" si="30"/>
        <v>-223.37000000000009</v>
      </c>
    </row>
    <row r="1931" spans="1:21" hidden="1" x14ac:dyDescent="0.25">
      <c r="A1931" s="3" t="s">
        <v>814</v>
      </c>
      <c r="B1931" t="s">
        <v>57</v>
      </c>
      <c r="C1931" t="s">
        <v>23</v>
      </c>
      <c r="D1931" t="s">
        <v>42</v>
      </c>
      <c r="E1931" t="s">
        <v>815</v>
      </c>
      <c r="F1931" t="s">
        <v>831</v>
      </c>
      <c r="G1931" t="s">
        <v>832</v>
      </c>
      <c r="H1931" t="s">
        <v>42</v>
      </c>
      <c r="I1931" t="s">
        <v>94</v>
      </c>
      <c r="J1931" t="s">
        <v>312</v>
      </c>
      <c r="K1931" t="s">
        <v>571</v>
      </c>
      <c r="L1931" t="s">
        <v>26</v>
      </c>
      <c r="M1931" t="s">
        <v>26</v>
      </c>
      <c r="N1931" s="4"/>
      <c r="O1931" s="4"/>
      <c r="P1931" s="4"/>
      <c r="Q1931" s="4"/>
      <c r="R1931" s="4"/>
      <c r="S1931" s="4"/>
      <c r="T1931" s="4">
        <v>-15690</v>
      </c>
      <c r="U1931" s="2">
        <f t="shared" si="30"/>
        <v>-15690</v>
      </c>
    </row>
    <row r="1932" spans="1:21" hidden="1" x14ac:dyDescent="0.25">
      <c r="A1932" s="3" t="s">
        <v>814</v>
      </c>
      <c r="B1932" t="s">
        <v>57</v>
      </c>
      <c r="C1932" t="s">
        <v>23</v>
      </c>
      <c r="D1932" t="s">
        <v>42</v>
      </c>
      <c r="E1932" t="s">
        <v>815</v>
      </c>
      <c r="F1932" t="s">
        <v>831</v>
      </c>
      <c r="G1932" t="s">
        <v>832</v>
      </c>
      <c r="H1932" t="s">
        <v>42</v>
      </c>
      <c r="I1932" t="s">
        <v>94</v>
      </c>
      <c r="J1932" t="s">
        <v>26</v>
      </c>
      <c r="K1932" t="s">
        <v>26</v>
      </c>
      <c r="L1932" t="s">
        <v>26</v>
      </c>
      <c r="M1932" t="s">
        <v>26</v>
      </c>
      <c r="N1932" s="4"/>
      <c r="O1932" s="4"/>
      <c r="P1932" s="4"/>
      <c r="Q1932" s="4"/>
      <c r="R1932" s="4"/>
      <c r="S1932" s="4"/>
      <c r="T1932" s="4">
        <v>-1239273.58</v>
      </c>
      <c r="U1932" s="2">
        <f t="shared" ref="U1932:U1995" si="31">T1932</f>
        <v>-1239273.58</v>
      </c>
    </row>
    <row r="1933" spans="1:21" hidden="1" x14ac:dyDescent="0.25">
      <c r="A1933" s="3" t="s">
        <v>814</v>
      </c>
      <c r="B1933" t="s">
        <v>57</v>
      </c>
      <c r="C1933" t="s">
        <v>51</v>
      </c>
      <c r="D1933" t="s">
        <v>42</v>
      </c>
      <c r="E1933" t="s">
        <v>815</v>
      </c>
      <c r="F1933" t="s">
        <v>831</v>
      </c>
      <c r="G1933" t="s">
        <v>832</v>
      </c>
      <c r="H1933" t="s">
        <v>42</v>
      </c>
      <c r="I1933" t="s">
        <v>94</v>
      </c>
      <c r="J1933" t="s">
        <v>26</v>
      </c>
      <c r="K1933" t="s">
        <v>26</v>
      </c>
      <c r="L1933" t="s">
        <v>26</v>
      </c>
      <c r="M1933" t="s">
        <v>26</v>
      </c>
      <c r="N1933" s="4"/>
      <c r="O1933" s="4"/>
      <c r="P1933" s="4"/>
      <c r="Q1933" s="4"/>
      <c r="R1933" s="4"/>
      <c r="S1933" s="4"/>
      <c r="T1933" s="4">
        <v>0.56010000000000004</v>
      </c>
      <c r="U1933" s="2">
        <f t="shared" si="31"/>
        <v>0.56010000000000004</v>
      </c>
    </row>
    <row r="1934" spans="1:21" hidden="1" x14ac:dyDescent="0.25">
      <c r="A1934" s="3" t="s">
        <v>814</v>
      </c>
      <c r="B1934" t="s">
        <v>57</v>
      </c>
      <c r="C1934" t="s">
        <v>51</v>
      </c>
      <c r="D1934" t="s">
        <v>24</v>
      </c>
      <c r="E1934" t="s">
        <v>815</v>
      </c>
      <c r="F1934" t="s">
        <v>831</v>
      </c>
      <c r="G1934" t="s">
        <v>832</v>
      </c>
      <c r="H1934" t="s">
        <v>27</v>
      </c>
      <c r="I1934" t="s">
        <v>28</v>
      </c>
      <c r="J1934" t="s">
        <v>26</v>
      </c>
      <c r="K1934" t="s">
        <v>26</v>
      </c>
      <c r="L1934" t="s">
        <v>26</v>
      </c>
      <c r="M1934" t="s">
        <v>26</v>
      </c>
      <c r="N1934" s="4"/>
      <c r="O1934" s="4"/>
      <c r="P1934" s="4"/>
      <c r="Q1934" s="4"/>
      <c r="R1934" s="4"/>
      <c r="S1934" s="4"/>
      <c r="T1934" s="4">
        <v>-0.56000000000000005</v>
      </c>
      <c r="U1934" s="2">
        <f t="shared" si="31"/>
        <v>-0.56000000000000005</v>
      </c>
    </row>
    <row r="1935" spans="1:21" hidden="1" x14ac:dyDescent="0.25">
      <c r="A1935" s="3" t="s">
        <v>814</v>
      </c>
      <c r="B1935" t="s">
        <v>57</v>
      </c>
      <c r="C1935" t="s">
        <v>128</v>
      </c>
      <c r="D1935" t="s">
        <v>42</v>
      </c>
      <c r="E1935" t="s">
        <v>815</v>
      </c>
      <c r="F1935" t="s">
        <v>831</v>
      </c>
      <c r="G1935" t="s">
        <v>832</v>
      </c>
      <c r="H1935" t="s">
        <v>42</v>
      </c>
      <c r="I1935" t="s">
        <v>94</v>
      </c>
      <c r="J1935" t="s">
        <v>26</v>
      </c>
      <c r="K1935" t="s">
        <v>26</v>
      </c>
      <c r="L1935" t="s">
        <v>26</v>
      </c>
      <c r="M1935" t="s">
        <v>26</v>
      </c>
      <c r="N1935" s="4"/>
      <c r="O1935" s="4"/>
      <c r="P1935" s="4"/>
      <c r="Q1935" s="4"/>
      <c r="R1935" s="4"/>
      <c r="S1935" s="4"/>
      <c r="T1935" s="4">
        <v>3734.5801000000001</v>
      </c>
      <c r="U1935" s="2">
        <f t="shared" si="31"/>
        <v>3734.5801000000001</v>
      </c>
    </row>
    <row r="1936" spans="1:21" hidden="1" x14ac:dyDescent="0.25">
      <c r="A1936" s="3" t="s">
        <v>814</v>
      </c>
      <c r="B1936" t="s">
        <v>57</v>
      </c>
      <c r="C1936" t="s">
        <v>128</v>
      </c>
      <c r="D1936" t="s">
        <v>42</v>
      </c>
      <c r="E1936" t="s">
        <v>815</v>
      </c>
      <c r="F1936" t="s">
        <v>831</v>
      </c>
      <c r="G1936" t="s">
        <v>832</v>
      </c>
      <c r="H1936" t="s">
        <v>45</v>
      </c>
      <c r="I1936" t="s">
        <v>52</v>
      </c>
      <c r="J1936" t="s">
        <v>26</v>
      </c>
      <c r="K1936" t="s">
        <v>26</v>
      </c>
      <c r="L1936" t="s">
        <v>862</v>
      </c>
      <c r="M1936" t="s">
        <v>863</v>
      </c>
      <c r="N1936" s="4"/>
      <c r="O1936" s="4"/>
      <c r="P1936" s="4"/>
      <c r="Q1936" s="4"/>
      <c r="R1936" s="4"/>
      <c r="S1936" s="4">
        <v>-225000</v>
      </c>
      <c r="T1936" s="4"/>
      <c r="U1936" s="2">
        <f t="shared" si="31"/>
        <v>0</v>
      </c>
    </row>
    <row r="1937" spans="1:21" hidden="1" x14ac:dyDescent="0.25">
      <c r="A1937" s="3" t="s">
        <v>814</v>
      </c>
      <c r="B1937" t="s">
        <v>57</v>
      </c>
      <c r="C1937" t="s">
        <v>128</v>
      </c>
      <c r="D1937" t="s">
        <v>24</v>
      </c>
      <c r="E1937" t="s">
        <v>815</v>
      </c>
      <c r="F1937" t="s">
        <v>831</v>
      </c>
      <c r="G1937" t="s">
        <v>832</v>
      </c>
      <c r="H1937" t="s">
        <v>27</v>
      </c>
      <c r="I1937" t="s">
        <v>28</v>
      </c>
      <c r="J1937" t="s">
        <v>26</v>
      </c>
      <c r="K1937" t="s">
        <v>26</v>
      </c>
      <c r="L1937" t="s">
        <v>26</v>
      </c>
      <c r="M1937" t="s">
        <v>26</v>
      </c>
      <c r="N1937" s="4"/>
      <c r="O1937" s="4"/>
      <c r="P1937" s="4"/>
      <c r="Q1937" s="4"/>
      <c r="R1937" s="4"/>
      <c r="S1937" s="4"/>
      <c r="T1937" s="4">
        <v>-3734.58</v>
      </c>
      <c r="U1937" s="2">
        <f t="shared" si="31"/>
        <v>-3734.58</v>
      </c>
    </row>
    <row r="1938" spans="1:21" hidden="1" x14ac:dyDescent="0.25">
      <c r="A1938" s="3" t="s">
        <v>814</v>
      </c>
      <c r="B1938" t="s">
        <v>57</v>
      </c>
      <c r="C1938" t="s">
        <v>85</v>
      </c>
      <c r="D1938" t="s">
        <v>42</v>
      </c>
      <c r="E1938" t="s">
        <v>815</v>
      </c>
      <c r="F1938" t="s">
        <v>831</v>
      </c>
      <c r="G1938" t="s">
        <v>832</v>
      </c>
      <c r="H1938" t="s">
        <v>42</v>
      </c>
      <c r="I1938" t="s">
        <v>94</v>
      </c>
      <c r="J1938" t="s">
        <v>26</v>
      </c>
      <c r="K1938" t="s">
        <v>26</v>
      </c>
      <c r="L1938" t="s">
        <v>26</v>
      </c>
      <c r="M1938" t="s">
        <v>26</v>
      </c>
      <c r="N1938" s="4"/>
      <c r="O1938" s="4"/>
      <c r="P1938" s="4"/>
      <c r="Q1938" s="4"/>
      <c r="R1938" s="4"/>
      <c r="S1938" s="4"/>
      <c r="T1938" s="4">
        <v>0.96009999999999995</v>
      </c>
      <c r="U1938" s="2">
        <f t="shared" si="31"/>
        <v>0.96009999999999995</v>
      </c>
    </row>
    <row r="1939" spans="1:21" hidden="1" x14ac:dyDescent="0.25">
      <c r="A1939" s="3" t="s">
        <v>814</v>
      </c>
      <c r="B1939" t="s">
        <v>57</v>
      </c>
      <c r="C1939" t="s">
        <v>85</v>
      </c>
      <c r="D1939" t="s">
        <v>24</v>
      </c>
      <c r="E1939" t="s">
        <v>815</v>
      </c>
      <c r="F1939" t="s">
        <v>831</v>
      </c>
      <c r="G1939" t="s">
        <v>832</v>
      </c>
      <c r="H1939" t="s">
        <v>27</v>
      </c>
      <c r="I1939" t="s">
        <v>28</v>
      </c>
      <c r="J1939" t="s">
        <v>26</v>
      </c>
      <c r="K1939" t="s">
        <v>26</v>
      </c>
      <c r="L1939" t="s">
        <v>26</v>
      </c>
      <c r="M1939" t="s">
        <v>26</v>
      </c>
      <c r="N1939" s="4"/>
      <c r="O1939" s="4"/>
      <c r="P1939" s="4"/>
      <c r="Q1939" s="4"/>
      <c r="R1939" s="4"/>
      <c r="S1939" s="4"/>
      <c r="T1939" s="4">
        <v>-0.96</v>
      </c>
      <c r="U1939" s="2">
        <f t="shared" si="31"/>
        <v>-0.96</v>
      </c>
    </row>
    <row r="1940" spans="1:21" hidden="1" x14ac:dyDescent="0.25">
      <c r="A1940" s="3" t="s">
        <v>814</v>
      </c>
      <c r="B1940" t="s">
        <v>57</v>
      </c>
      <c r="C1940" t="s">
        <v>155</v>
      </c>
      <c r="D1940" t="s">
        <v>42</v>
      </c>
      <c r="E1940" t="s">
        <v>815</v>
      </c>
      <c r="F1940" t="s">
        <v>831</v>
      </c>
      <c r="G1940" t="s">
        <v>832</v>
      </c>
      <c r="H1940" t="s">
        <v>42</v>
      </c>
      <c r="I1940" t="s">
        <v>94</v>
      </c>
      <c r="J1940" t="s">
        <v>26</v>
      </c>
      <c r="K1940" t="s">
        <v>26</v>
      </c>
      <c r="L1940" t="s">
        <v>26</v>
      </c>
      <c r="M1940" t="s">
        <v>26</v>
      </c>
      <c r="N1940" s="4"/>
      <c r="O1940" s="4"/>
      <c r="P1940" s="4"/>
      <c r="Q1940" s="4"/>
      <c r="R1940" s="4"/>
      <c r="S1940" s="4"/>
      <c r="T1940" s="4">
        <v>0.48009999999999997</v>
      </c>
      <c r="U1940" s="2">
        <f t="shared" si="31"/>
        <v>0.48009999999999997</v>
      </c>
    </row>
    <row r="1941" spans="1:21" hidden="1" x14ac:dyDescent="0.25">
      <c r="A1941" s="3" t="s">
        <v>814</v>
      </c>
      <c r="B1941" t="s">
        <v>57</v>
      </c>
      <c r="C1941" t="s">
        <v>155</v>
      </c>
      <c r="D1941" t="s">
        <v>24</v>
      </c>
      <c r="E1941" t="s">
        <v>815</v>
      </c>
      <c r="F1941" t="s">
        <v>831</v>
      </c>
      <c r="G1941" t="s">
        <v>832</v>
      </c>
      <c r="H1941" t="s">
        <v>27</v>
      </c>
      <c r="I1941" t="s">
        <v>28</v>
      </c>
      <c r="J1941" t="s">
        <v>26</v>
      </c>
      <c r="K1941" t="s">
        <v>26</v>
      </c>
      <c r="L1941" t="s">
        <v>26</v>
      </c>
      <c r="M1941" t="s">
        <v>26</v>
      </c>
      <c r="N1941" s="4"/>
      <c r="O1941" s="4"/>
      <c r="P1941" s="4"/>
      <c r="Q1941" s="4"/>
      <c r="R1941" s="4"/>
      <c r="S1941" s="4"/>
      <c r="T1941" s="4">
        <v>-0.48</v>
      </c>
      <c r="U1941" s="2">
        <f t="shared" si="31"/>
        <v>-0.48</v>
      </c>
    </row>
    <row r="1942" spans="1:21" hidden="1" x14ac:dyDescent="0.25">
      <c r="A1942" s="3" t="s">
        <v>814</v>
      </c>
      <c r="B1942" t="s">
        <v>57</v>
      </c>
      <c r="C1942" t="s">
        <v>157</v>
      </c>
      <c r="D1942" t="s">
        <v>42</v>
      </c>
      <c r="E1942" t="s">
        <v>815</v>
      </c>
      <c r="F1942" t="s">
        <v>831</v>
      </c>
      <c r="G1942" t="s">
        <v>832</v>
      </c>
      <c r="H1942" t="s">
        <v>42</v>
      </c>
      <c r="I1942" t="s">
        <v>94</v>
      </c>
      <c r="J1942" t="s">
        <v>26</v>
      </c>
      <c r="K1942" t="s">
        <v>26</v>
      </c>
      <c r="L1942" t="s">
        <v>26</v>
      </c>
      <c r="M1942" t="s">
        <v>26</v>
      </c>
      <c r="N1942" s="4"/>
      <c r="O1942" s="4"/>
      <c r="P1942" s="4"/>
      <c r="Q1942" s="4"/>
      <c r="R1942" s="4"/>
      <c r="S1942" s="4"/>
      <c r="T1942" s="4">
        <v>1747.8401000000001</v>
      </c>
      <c r="U1942" s="2">
        <f t="shared" si="31"/>
        <v>1747.8401000000001</v>
      </c>
    </row>
    <row r="1943" spans="1:21" hidden="1" x14ac:dyDescent="0.25">
      <c r="A1943" s="3" t="s">
        <v>814</v>
      </c>
      <c r="B1943" t="s">
        <v>57</v>
      </c>
      <c r="C1943" t="s">
        <v>157</v>
      </c>
      <c r="D1943" t="s">
        <v>24</v>
      </c>
      <c r="E1943" t="s">
        <v>815</v>
      </c>
      <c r="F1943" t="s">
        <v>831</v>
      </c>
      <c r="G1943" t="s">
        <v>832</v>
      </c>
      <c r="H1943" t="s">
        <v>27</v>
      </c>
      <c r="I1943" t="s">
        <v>28</v>
      </c>
      <c r="J1943" t="s">
        <v>26</v>
      </c>
      <c r="K1943" t="s">
        <v>26</v>
      </c>
      <c r="L1943" t="s">
        <v>26</v>
      </c>
      <c r="M1943" t="s">
        <v>26</v>
      </c>
      <c r="N1943" s="4"/>
      <c r="O1943" s="4"/>
      <c r="P1943" s="4"/>
      <c r="Q1943" s="4"/>
      <c r="R1943" s="4"/>
      <c r="S1943" s="4"/>
      <c r="T1943" s="4">
        <v>-1747.84</v>
      </c>
      <c r="U1943" s="2">
        <f t="shared" si="31"/>
        <v>-1747.84</v>
      </c>
    </row>
    <row r="1944" spans="1:21" hidden="1" x14ac:dyDescent="0.25">
      <c r="A1944" s="3" t="s">
        <v>814</v>
      </c>
      <c r="B1944" t="s">
        <v>57</v>
      </c>
      <c r="C1944" t="s">
        <v>164</v>
      </c>
      <c r="D1944" t="s">
        <v>42</v>
      </c>
      <c r="E1944" t="s">
        <v>815</v>
      </c>
      <c r="F1944" t="s">
        <v>831</v>
      </c>
      <c r="G1944" t="s">
        <v>832</v>
      </c>
      <c r="H1944" t="s">
        <v>42</v>
      </c>
      <c r="I1944" t="s">
        <v>94</v>
      </c>
      <c r="J1944" t="s">
        <v>26</v>
      </c>
      <c r="K1944" t="s">
        <v>26</v>
      </c>
      <c r="L1944" t="s">
        <v>26</v>
      </c>
      <c r="M1944" t="s">
        <v>26</v>
      </c>
      <c r="N1944" s="4"/>
      <c r="O1944" s="4"/>
      <c r="P1944" s="4"/>
      <c r="Q1944" s="4"/>
      <c r="R1944" s="4"/>
      <c r="S1944" s="4"/>
      <c r="T1944" s="4">
        <v>88.800099999999986</v>
      </c>
      <c r="U1944" s="2">
        <f t="shared" si="31"/>
        <v>88.800099999999986</v>
      </c>
    </row>
    <row r="1945" spans="1:21" hidden="1" x14ac:dyDescent="0.25">
      <c r="A1945" s="3" t="s">
        <v>814</v>
      </c>
      <c r="B1945" t="s">
        <v>57</v>
      </c>
      <c r="C1945" t="s">
        <v>164</v>
      </c>
      <c r="D1945" t="s">
        <v>24</v>
      </c>
      <c r="E1945" t="s">
        <v>815</v>
      </c>
      <c r="F1945" t="s">
        <v>831</v>
      </c>
      <c r="G1945" t="s">
        <v>832</v>
      </c>
      <c r="H1945" t="s">
        <v>27</v>
      </c>
      <c r="I1945" t="s">
        <v>28</v>
      </c>
      <c r="J1945" t="s">
        <v>26</v>
      </c>
      <c r="K1945" t="s">
        <v>26</v>
      </c>
      <c r="L1945" t="s">
        <v>26</v>
      </c>
      <c r="M1945" t="s">
        <v>26</v>
      </c>
      <c r="N1945" s="4"/>
      <c r="O1945" s="4"/>
      <c r="P1945" s="4"/>
      <c r="Q1945" s="4"/>
      <c r="R1945" s="4"/>
      <c r="S1945" s="4"/>
      <c r="T1945" s="4">
        <v>-88.8</v>
      </c>
      <c r="U1945" s="2">
        <f t="shared" si="31"/>
        <v>-88.8</v>
      </c>
    </row>
    <row r="1946" spans="1:21" hidden="1" x14ac:dyDescent="0.25">
      <c r="A1946" s="3" t="s">
        <v>814</v>
      </c>
      <c r="B1946" t="s">
        <v>57</v>
      </c>
      <c r="C1946" t="s">
        <v>354</v>
      </c>
      <c r="D1946" t="s">
        <v>42</v>
      </c>
      <c r="E1946" t="s">
        <v>815</v>
      </c>
      <c r="F1946" t="s">
        <v>831</v>
      </c>
      <c r="G1946" t="s">
        <v>832</v>
      </c>
      <c r="H1946" t="s">
        <v>42</v>
      </c>
      <c r="I1946" t="s">
        <v>94</v>
      </c>
      <c r="J1946" t="s">
        <v>26</v>
      </c>
      <c r="K1946" t="s">
        <v>26</v>
      </c>
      <c r="L1946" t="s">
        <v>26</v>
      </c>
      <c r="M1946" t="s">
        <v>26</v>
      </c>
      <c r="N1946" s="4"/>
      <c r="O1946" s="4"/>
      <c r="P1946" s="4"/>
      <c r="Q1946" s="4"/>
      <c r="R1946" s="4"/>
      <c r="S1946" s="4"/>
      <c r="T1946" s="4">
        <v>290.9600999999999</v>
      </c>
      <c r="U1946" s="2">
        <f t="shared" si="31"/>
        <v>290.9600999999999</v>
      </c>
    </row>
    <row r="1947" spans="1:21" hidden="1" x14ac:dyDescent="0.25">
      <c r="A1947" s="3" t="s">
        <v>814</v>
      </c>
      <c r="B1947" t="s">
        <v>57</v>
      </c>
      <c r="C1947" t="s">
        <v>354</v>
      </c>
      <c r="D1947" t="s">
        <v>24</v>
      </c>
      <c r="E1947" t="s">
        <v>815</v>
      </c>
      <c r="F1947" t="s">
        <v>831</v>
      </c>
      <c r="G1947" t="s">
        <v>832</v>
      </c>
      <c r="H1947" t="s">
        <v>27</v>
      </c>
      <c r="I1947" t="s">
        <v>28</v>
      </c>
      <c r="J1947" t="s">
        <v>26</v>
      </c>
      <c r="K1947" t="s">
        <v>26</v>
      </c>
      <c r="L1947" t="s">
        <v>26</v>
      </c>
      <c r="M1947" t="s">
        <v>26</v>
      </c>
      <c r="N1947" s="4"/>
      <c r="O1947" s="4"/>
      <c r="P1947" s="4"/>
      <c r="Q1947" s="4"/>
      <c r="R1947" s="4"/>
      <c r="S1947" s="4"/>
      <c r="T1947" s="4">
        <v>-290.95999999999998</v>
      </c>
      <c r="U1947" s="2">
        <f t="shared" si="31"/>
        <v>-290.95999999999998</v>
      </c>
    </row>
    <row r="1948" spans="1:21" hidden="1" x14ac:dyDescent="0.25">
      <c r="A1948" s="3" t="s">
        <v>814</v>
      </c>
      <c r="B1948" t="s">
        <v>57</v>
      </c>
      <c r="C1948" t="s">
        <v>37</v>
      </c>
      <c r="D1948" t="s">
        <v>42</v>
      </c>
      <c r="E1948" t="s">
        <v>815</v>
      </c>
      <c r="F1948" t="s">
        <v>831</v>
      </c>
      <c r="G1948" t="s">
        <v>832</v>
      </c>
      <c r="H1948" t="s">
        <v>42</v>
      </c>
      <c r="I1948" t="s">
        <v>94</v>
      </c>
      <c r="J1948" t="s">
        <v>26</v>
      </c>
      <c r="K1948" t="s">
        <v>26</v>
      </c>
      <c r="L1948" t="s">
        <v>26</v>
      </c>
      <c r="M1948" t="s">
        <v>26</v>
      </c>
      <c r="N1948" s="4"/>
      <c r="O1948" s="4"/>
      <c r="P1948" s="4"/>
      <c r="Q1948" s="4"/>
      <c r="R1948" s="4"/>
      <c r="S1948" s="4"/>
      <c r="T1948" s="4">
        <v>0.96010000000000006</v>
      </c>
      <c r="U1948" s="2">
        <f t="shared" si="31"/>
        <v>0.96010000000000006</v>
      </c>
    </row>
    <row r="1949" spans="1:21" hidden="1" x14ac:dyDescent="0.25">
      <c r="A1949" s="3" t="s">
        <v>814</v>
      </c>
      <c r="B1949" t="s">
        <v>57</v>
      </c>
      <c r="C1949" t="s">
        <v>37</v>
      </c>
      <c r="D1949" t="s">
        <v>42</v>
      </c>
      <c r="E1949" t="s">
        <v>815</v>
      </c>
      <c r="F1949" t="s">
        <v>831</v>
      </c>
      <c r="G1949" t="s">
        <v>832</v>
      </c>
      <c r="H1949" t="s">
        <v>45</v>
      </c>
      <c r="I1949" t="s">
        <v>52</v>
      </c>
      <c r="J1949" t="s">
        <v>26</v>
      </c>
      <c r="K1949" t="s">
        <v>26</v>
      </c>
      <c r="L1949" t="s">
        <v>864</v>
      </c>
      <c r="M1949" t="s">
        <v>865</v>
      </c>
      <c r="N1949" s="4"/>
      <c r="O1949" s="4"/>
      <c r="P1949" s="4"/>
      <c r="Q1949" s="4"/>
      <c r="R1949" s="4"/>
      <c r="S1949" s="4">
        <v>-50000</v>
      </c>
      <c r="T1949" s="4"/>
      <c r="U1949" s="2">
        <f t="shared" si="31"/>
        <v>0</v>
      </c>
    </row>
    <row r="1950" spans="1:21" hidden="1" x14ac:dyDescent="0.25">
      <c r="A1950" s="3" t="s">
        <v>814</v>
      </c>
      <c r="B1950" t="s">
        <v>57</v>
      </c>
      <c r="C1950" t="s">
        <v>37</v>
      </c>
      <c r="D1950" t="s">
        <v>24</v>
      </c>
      <c r="E1950" t="s">
        <v>815</v>
      </c>
      <c r="F1950" t="s">
        <v>831</v>
      </c>
      <c r="G1950" t="s">
        <v>832</v>
      </c>
      <c r="H1950" t="s">
        <v>27</v>
      </c>
      <c r="I1950" t="s">
        <v>28</v>
      </c>
      <c r="J1950" t="s">
        <v>26</v>
      </c>
      <c r="K1950" t="s">
        <v>26</v>
      </c>
      <c r="L1950" t="s">
        <v>26</v>
      </c>
      <c r="M1950" t="s">
        <v>26</v>
      </c>
      <c r="N1950" s="4"/>
      <c r="O1950" s="4"/>
      <c r="P1950" s="4"/>
      <c r="Q1950" s="4"/>
      <c r="R1950" s="4"/>
      <c r="S1950" s="4"/>
      <c r="T1950" s="4">
        <v>-0.96</v>
      </c>
      <c r="U1950" s="2">
        <f t="shared" si="31"/>
        <v>-0.96</v>
      </c>
    </row>
    <row r="1951" spans="1:21" hidden="1" x14ac:dyDescent="0.25">
      <c r="A1951" s="3" t="s">
        <v>814</v>
      </c>
      <c r="B1951" t="s">
        <v>57</v>
      </c>
      <c r="C1951" t="s">
        <v>40</v>
      </c>
      <c r="D1951" t="s">
        <v>42</v>
      </c>
      <c r="E1951" t="s">
        <v>815</v>
      </c>
      <c r="F1951" t="s">
        <v>831</v>
      </c>
      <c r="G1951" t="s">
        <v>832</v>
      </c>
      <c r="H1951" t="s">
        <v>42</v>
      </c>
      <c r="I1951" t="s">
        <v>94</v>
      </c>
      <c r="J1951" t="s">
        <v>26</v>
      </c>
      <c r="K1951" t="s">
        <v>26</v>
      </c>
      <c r="L1951" t="s">
        <v>26</v>
      </c>
      <c r="M1951" t="s">
        <v>26</v>
      </c>
      <c r="N1951" s="4"/>
      <c r="O1951" s="4"/>
      <c r="P1951" s="4"/>
      <c r="Q1951" s="4"/>
      <c r="R1951" s="4"/>
      <c r="S1951" s="4"/>
      <c r="T1951" s="4">
        <v>2121.9901</v>
      </c>
      <c r="U1951" s="2">
        <f t="shared" si="31"/>
        <v>2121.9901</v>
      </c>
    </row>
    <row r="1952" spans="1:21" hidden="1" x14ac:dyDescent="0.25">
      <c r="A1952" s="3" t="s">
        <v>814</v>
      </c>
      <c r="B1952" t="s">
        <v>57</v>
      </c>
      <c r="C1952" t="s">
        <v>40</v>
      </c>
      <c r="D1952" t="s">
        <v>24</v>
      </c>
      <c r="E1952" t="s">
        <v>815</v>
      </c>
      <c r="F1952" t="s">
        <v>831</v>
      </c>
      <c r="G1952" t="s">
        <v>832</v>
      </c>
      <c r="H1952" t="s">
        <v>27</v>
      </c>
      <c r="I1952" t="s">
        <v>28</v>
      </c>
      <c r="J1952" t="s">
        <v>26</v>
      </c>
      <c r="K1952" t="s">
        <v>26</v>
      </c>
      <c r="L1952" t="s">
        <v>26</v>
      </c>
      <c r="M1952" t="s">
        <v>26</v>
      </c>
      <c r="N1952" s="4"/>
      <c r="O1952" s="4"/>
      <c r="P1952" s="4"/>
      <c r="Q1952" s="4"/>
      <c r="R1952" s="4"/>
      <c r="S1952" s="4"/>
      <c r="T1952" s="4">
        <v>-2121.9899999999998</v>
      </c>
      <c r="U1952" s="2">
        <f t="shared" si="31"/>
        <v>-2121.9899999999998</v>
      </c>
    </row>
    <row r="1953" spans="1:21" hidden="1" x14ac:dyDescent="0.25">
      <c r="A1953" s="3" t="s">
        <v>814</v>
      </c>
      <c r="B1953" t="s">
        <v>57</v>
      </c>
      <c r="C1953" t="s">
        <v>362</v>
      </c>
      <c r="D1953" t="s">
        <v>42</v>
      </c>
      <c r="E1953" t="s">
        <v>815</v>
      </c>
      <c r="F1953" t="s">
        <v>831</v>
      </c>
      <c r="G1953" t="s">
        <v>832</v>
      </c>
      <c r="H1953" t="s">
        <v>42</v>
      </c>
      <c r="I1953" t="s">
        <v>94</v>
      </c>
      <c r="J1953" t="s">
        <v>26</v>
      </c>
      <c r="K1953" t="s">
        <v>26</v>
      </c>
      <c r="L1953" t="s">
        <v>26</v>
      </c>
      <c r="M1953" t="s">
        <v>26</v>
      </c>
      <c r="N1953" s="4"/>
      <c r="O1953" s="4"/>
      <c r="P1953" s="4"/>
      <c r="Q1953" s="4"/>
      <c r="R1953" s="4"/>
      <c r="S1953" s="4"/>
      <c r="T1953" s="4">
        <v>666.56009999999981</v>
      </c>
      <c r="U1953" s="2">
        <f t="shared" si="31"/>
        <v>666.56009999999981</v>
      </c>
    </row>
    <row r="1954" spans="1:21" hidden="1" x14ac:dyDescent="0.25">
      <c r="A1954" s="3" t="s">
        <v>814</v>
      </c>
      <c r="B1954" t="s">
        <v>57</v>
      </c>
      <c r="C1954" t="s">
        <v>362</v>
      </c>
      <c r="D1954" t="s">
        <v>24</v>
      </c>
      <c r="E1954" t="s">
        <v>815</v>
      </c>
      <c r="F1954" t="s">
        <v>831</v>
      </c>
      <c r="G1954" t="s">
        <v>832</v>
      </c>
      <c r="H1954" t="s">
        <v>27</v>
      </c>
      <c r="I1954" t="s">
        <v>28</v>
      </c>
      <c r="J1954" t="s">
        <v>26</v>
      </c>
      <c r="K1954" t="s">
        <v>26</v>
      </c>
      <c r="L1954" t="s">
        <v>26</v>
      </c>
      <c r="M1954" t="s">
        <v>26</v>
      </c>
      <c r="N1954" s="4"/>
      <c r="O1954" s="4"/>
      <c r="P1954" s="4"/>
      <c r="Q1954" s="4"/>
      <c r="R1954" s="4"/>
      <c r="S1954" s="4"/>
      <c r="T1954" s="4">
        <v>-666.56000000000006</v>
      </c>
      <c r="U1954" s="2">
        <f t="shared" si="31"/>
        <v>-666.56000000000006</v>
      </c>
    </row>
    <row r="1955" spans="1:21" hidden="1" x14ac:dyDescent="0.25">
      <c r="A1955" s="3" t="s">
        <v>814</v>
      </c>
      <c r="B1955" t="s">
        <v>57</v>
      </c>
      <c r="C1955" t="s">
        <v>243</v>
      </c>
      <c r="D1955" t="s">
        <v>42</v>
      </c>
      <c r="E1955" t="s">
        <v>815</v>
      </c>
      <c r="F1955" t="s">
        <v>831</v>
      </c>
      <c r="G1955" t="s">
        <v>832</v>
      </c>
      <c r="H1955" t="s">
        <v>42</v>
      </c>
      <c r="I1955" t="s">
        <v>94</v>
      </c>
      <c r="J1955" t="s">
        <v>312</v>
      </c>
      <c r="K1955" t="s">
        <v>571</v>
      </c>
      <c r="L1955" t="s">
        <v>26</v>
      </c>
      <c r="M1955" t="s">
        <v>26</v>
      </c>
      <c r="N1955" s="4"/>
      <c r="O1955" s="4"/>
      <c r="P1955" s="4"/>
      <c r="Q1955" s="4"/>
      <c r="R1955" s="4"/>
      <c r="S1955" s="4"/>
      <c r="T1955" s="4">
        <v>2615.0000999999997</v>
      </c>
      <c r="U1955" s="2">
        <f t="shared" si="31"/>
        <v>2615.0000999999997</v>
      </c>
    </row>
    <row r="1956" spans="1:21" hidden="1" x14ac:dyDescent="0.25">
      <c r="A1956" s="3" t="s">
        <v>814</v>
      </c>
      <c r="B1956" t="s">
        <v>57</v>
      </c>
      <c r="C1956" t="s">
        <v>243</v>
      </c>
      <c r="D1956" t="s">
        <v>42</v>
      </c>
      <c r="E1956" t="s">
        <v>815</v>
      </c>
      <c r="F1956" t="s">
        <v>831</v>
      </c>
      <c r="G1956" t="s">
        <v>832</v>
      </c>
      <c r="H1956" t="s">
        <v>42</v>
      </c>
      <c r="I1956" t="s">
        <v>94</v>
      </c>
      <c r="J1956" t="s">
        <v>26</v>
      </c>
      <c r="K1956" t="s">
        <v>26</v>
      </c>
      <c r="L1956" t="s">
        <v>26</v>
      </c>
      <c r="M1956" t="s">
        <v>26</v>
      </c>
      <c r="N1956" s="4"/>
      <c r="O1956" s="4"/>
      <c r="P1956" s="4"/>
      <c r="Q1956" s="4"/>
      <c r="R1956" s="4"/>
      <c r="S1956" s="4"/>
      <c r="T1956" s="4">
        <v>27170.640100000004</v>
      </c>
      <c r="U1956" s="2">
        <f t="shared" si="31"/>
        <v>27170.640100000004</v>
      </c>
    </row>
    <row r="1957" spans="1:21" hidden="1" x14ac:dyDescent="0.25">
      <c r="A1957" s="3" t="s">
        <v>814</v>
      </c>
      <c r="B1957" t="s">
        <v>57</v>
      </c>
      <c r="C1957" t="s">
        <v>243</v>
      </c>
      <c r="D1957" t="s">
        <v>42</v>
      </c>
      <c r="E1957" t="s">
        <v>815</v>
      </c>
      <c r="F1957" t="s">
        <v>831</v>
      </c>
      <c r="G1957" t="s">
        <v>832</v>
      </c>
      <c r="H1957" t="s">
        <v>98</v>
      </c>
      <c r="I1957" t="s">
        <v>99</v>
      </c>
      <c r="J1957" t="s">
        <v>26</v>
      </c>
      <c r="K1957" t="s">
        <v>26</v>
      </c>
      <c r="L1957" t="s">
        <v>866</v>
      </c>
      <c r="M1957" t="s">
        <v>867</v>
      </c>
      <c r="N1957" s="4"/>
      <c r="O1957" s="4"/>
      <c r="P1957" s="4"/>
      <c r="Q1957" s="4"/>
      <c r="R1957" s="4"/>
      <c r="S1957" s="4">
        <v>-157371.19</v>
      </c>
      <c r="T1957" s="4"/>
      <c r="U1957" s="2">
        <f t="shared" si="31"/>
        <v>0</v>
      </c>
    </row>
    <row r="1958" spans="1:21" hidden="1" x14ac:dyDescent="0.25">
      <c r="A1958" s="3" t="s">
        <v>814</v>
      </c>
      <c r="B1958" t="s">
        <v>57</v>
      </c>
      <c r="C1958" t="s">
        <v>243</v>
      </c>
      <c r="D1958" t="s">
        <v>42</v>
      </c>
      <c r="E1958" t="s">
        <v>815</v>
      </c>
      <c r="F1958" t="s">
        <v>831</v>
      </c>
      <c r="G1958" t="s">
        <v>832</v>
      </c>
      <c r="H1958" t="s">
        <v>45</v>
      </c>
      <c r="I1958" t="s">
        <v>52</v>
      </c>
      <c r="J1958" t="s">
        <v>26</v>
      </c>
      <c r="K1958" t="s">
        <v>26</v>
      </c>
      <c r="L1958" t="s">
        <v>866</v>
      </c>
      <c r="M1958" t="s">
        <v>867</v>
      </c>
      <c r="N1958" s="4"/>
      <c r="O1958" s="4"/>
      <c r="P1958" s="4"/>
      <c r="Q1958" s="4"/>
      <c r="R1958" s="4"/>
      <c r="S1958" s="4">
        <v>-23515.239999999998</v>
      </c>
      <c r="T1958" s="4"/>
      <c r="U1958" s="2">
        <f t="shared" si="31"/>
        <v>0</v>
      </c>
    </row>
    <row r="1959" spans="1:21" hidden="1" x14ac:dyDescent="0.25">
      <c r="A1959" s="3" t="s">
        <v>814</v>
      </c>
      <c r="B1959" t="s">
        <v>57</v>
      </c>
      <c r="C1959" t="s">
        <v>243</v>
      </c>
      <c r="D1959" t="s">
        <v>24</v>
      </c>
      <c r="E1959" t="s">
        <v>815</v>
      </c>
      <c r="F1959" t="s">
        <v>831</v>
      </c>
      <c r="G1959" t="s">
        <v>832</v>
      </c>
      <c r="H1959" t="s">
        <v>27</v>
      </c>
      <c r="I1959" t="s">
        <v>28</v>
      </c>
      <c r="J1959" t="s">
        <v>312</v>
      </c>
      <c r="K1959" t="s">
        <v>571</v>
      </c>
      <c r="L1959" t="s">
        <v>26</v>
      </c>
      <c r="M1959" t="s">
        <v>26</v>
      </c>
      <c r="N1959" s="4"/>
      <c r="O1959" s="4"/>
      <c r="P1959" s="4"/>
      <c r="Q1959" s="4"/>
      <c r="R1959" s="4"/>
      <c r="S1959" s="4"/>
      <c r="T1959" s="4">
        <v>-2615</v>
      </c>
      <c r="U1959" s="2">
        <f t="shared" si="31"/>
        <v>-2615</v>
      </c>
    </row>
    <row r="1960" spans="1:21" hidden="1" x14ac:dyDescent="0.25">
      <c r="A1960" s="3" t="s">
        <v>814</v>
      </c>
      <c r="B1960" t="s">
        <v>57</v>
      </c>
      <c r="C1960" t="s">
        <v>243</v>
      </c>
      <c r="D1960" t="s">
        <v>24</v>
      </c>
      <c r="E1960" t="s">
        <v>815</v>
      </c>
      <c r="F1960" t="s">
        <v>831</v>
      </c>
      <c r="G1960" t="s">
        <v>832</v>
      </c>
      <c r="H1960" t="s">
        <v>27</v>
      </c>
      <c r="I1960" t="s">
        <v>28</v>
      </c>
      <c r="J1960" t="s">
        <v>26</v>
      </c>
      <c r="K1960" t="s">
        <v>26</v>
      </c>
      <c r="L1960" t="s">
        <v>26</v>
      </c>
      <c r="M1960" t="s">
        <v>26</v>
      </c>
      <c r="N1960" s="4"/>
      <c r="O1960" s="4"/>
      <c r="P1960" s="4"/>
      <c r="Q1960" s="4"/>
      <c r="R1960" s="4"/>
      <c r="S1960" s="4"/>
      <c r="T1960" s="4">
        <v>-27170.639999999999</v>
      </c>
      <c r="U1960" s="2">
        <f t="shared" si="31"/>
        <v>-27170.639999999999</v>
      </c>
    </row>
    <row r="1961" spans="1:21" hidden="1" x14ac:dyDescent="0.25">
      <c r="A1961" s="3" t="s">
        <v>814</v>
      </c>
      <c r="B1961" t="s">
        <v>57</v>
      </c>
      <c r="C1961" t="s">
        <v>246</v>
      </c>
      <c r="D1961" t="s">
        <v>42</v>
      </c>
      <c r="E1961" t="s">
        <v>815</v>
      </c>
      <c r="F1961" t="s">
        <v>831</v>
      </c>
      <c r="G1961" t="s">
        <v>832</v>
      </c>
      <c r="H1961" t="s">
        <v>42</v>
      </c>
      <c r="I1961" t="s">
        <v>94</v>
      </c>
      <c r="J1961" t="s">
        <v>26</v>
      </c>
      <c r="K1961" t="s">
        <v>26</v>
      </c>
      <c r="L1961" t="s">
        <v>26</v>
      </c>
      <c r="M1961" t="s">
        <v>26</v>
      </c>
      <c r="N1961" s="4"/>
      <c r="O1961" s="4"/>
      <c r="P1961" s="4"/>
      <c r="Q1961" s="4"/>
      <c r="R1961" s="4"/>
      <c r="S1961" s="4"/>
      <c r="T1961" s="4">
        <v>0.96009999999999995</v>
      </c>
      <c r="U1961" s="2">
        <f t="shared" si="31"/>
        <v>0.96009999999999995</v>
      </c>
    </row>
    <row r="1962" spans="1:21" hidden="1" x14ac:dyDescent="0.25">
      <c r="A1962" s="3" t="s">
        <v>814</v>
      </c>
      <c r="B1962" t="s">
        <v>57</v>
      </c>
      <c r="C1962" t="s">
        <v>246</v>
      </c>
      <c r="D1962" t="s">
        <v>24</v>
      </c>
      <c r="E1962" t="s">
        <v>815</v>
      </c>
      <c r="F1962" t="s">
        <v>831</v>
      </c>
      <c r="G1962" t="s">
        <v>832</v>
      </c>
      <c r="H1962" t="s">
        <v>27</v>
      </c>
      <c r="I1962" t="s">
        <v>28</v>
      </c>
      <c r="J1962" t="s">
        <v>26</v>
      </c>
      <c r="K1962" t="s">
        <v>26</v>
      </c>
      <c r="L1962" t="s">
        <v>26</v>
      </c>
      <c r="M1962" t="s">
        <v>26</v>
      </c>
      <c r="N1962" s="4"/>
      <c r="O1962" s="4"/>
      <c r="P1962" s="4"/>
      <c r="Q1962" s="4"/>
      <c r="R1962" s="4"/>
      <c r="S1962" s="4"/>
      <c r="T1962" s="4">
        <v>-0.96</v>
      </c>
      <c r="U1962" s="2">
        <f t="shared" si="31"/>
        <v>-0.96</v>
      </c>
    </row>
    <row r="1963" spans="1:21" hidden="1" x14ac:dyDescent="0.25">
      <c r="A1963" s="3" t="s">
        <v>814</v>
      </c>
      <c r="B1963" t="s">
        <v>58</v>
      </c>
      <c r="C1963" t="s">
        <v>23</v>
      </c>
      <c r="D1963" t="s">
        <v>42</v>
      </c>
      <c r="E1963" t="s">
        <v>815</v>
      </c>
      <c r="F1963" t="s">
        <v>831</v>
      </c>
      <c r="G1963" t="s">
        <v>832</v>
      </c>
      <c r="H1963" t="s">
        <v>42</v>
      </c>
      <c r="I1963" t="s">
        <v>94</v>
      </c>
      <c r="J1963" t="s">
        <v>26</v>
      </c>
      <c r="K1963" t="s">
        <v>26</v>
      </c>
      <c r="L1963" t="s">
        <v>26</v>
      </c>
      <c r="M1963" t="s">
        <v>26</v>
      </c>
      <c r="N1963" s="4"/>
      <c r="O1963" s="4"/>
      <c r="P1963" s="4"/>
      <c r="Q1963" s="4"/>
      <c r="R1963" s="4"/>
      <c r="S1963" s="4"/>
      <c r="T1963" s="4">
        <v>-34000</v>
      </c>
      <c r="U1963" s="2">
        <f t="shared" si="31"/>
        <v>-34000</v>
      </c>
    </row>
    <row r="1964" spans="1:21" hidden="1" x14ac:dyDescent="0.25">
      <c r="A1964" s="3" t="s">
        <v>814</v>
      </c>
      <c r="B1964" t="s">
        <v>64</v>
      </c>
      <c r="C1964" t="s">
        <v>23</v>
      </c>
      <c r="D1964" t="s">
        <v>42</v>
      </c>
      <c r="E1964" t="s">
        <v>815</v>
      </c>
      <c r="F1964" t="s">
        <v>26</v>
      </c>
      <c r="G1964" t="s">
        <v>26</v>
      </c>
      <c r="H1964" t="s">
        <v>42</v>
      </c>
      <c r="I1964" t="s">
        <v>94</v>
      </c>
      <c r="J1964" t="s">
        <v>26</v>
      </c>
      <c r="K1964" t="s">
        <v>26</v>
      </c>
      <c r="L1964" t="s">
        <v>26</v>
      </c>
      <c r="M1964" t="s">
        <v>26</v>
      </c>
      <c r="N1964" s="4"/>
      <c r="O1964" s="4"/>
      <c r="P1964" s="4"/>
      <c r="Q1964" s="4"/>
      <c r="R1964" s="4"/>
      <c r="S1964" s="4"/>
      <c r="T1964" s="4">
        <v>-181933.53</v>
      </c>
      <c r="U1964" s="2">
        <f t="shared" si="31"/>
        <v>-181933.53</v>
      </c>
    </row>
    <row r="1965" spans="1:21" hidden="1" x14ac:dyDescent="0.25">
      <c r="A1965" s="3" t="s">
        <v>814</v>
      </c>
      <c r="B1965" t="s">
        <v>64</v>
      </c>
      <c r="C1965" t="s">
        <v>23</v>
      </c>
      <c r="D1965" t="s">
        <v>111</v>
      </c>
      <c r="E1965" t="s">
        <v>815</v>
      </c>
      <c r="F1965" t="s">
        <v>71</v>
      </c>
      <c r="G1965" t="s">
        <v>72</v>
      </c>
      <c r="H1965" t="s">
        <v>111</v>
      </c>
      <c r="I1965" t="s">
        <v>430</v>
      </c>
      <c r="J1965" t="s">
        <v>26</v>
      </c>
      <c r="K1965" t="s">
        <v>26</v>
      </c>
      <c r="L1965" t="s">
        <v>26</v>
      </c>
      <c r="M1965" t="s">
        <v>26</v>
      </c>
      <c r="N1965" s="4"/>
      <c r="O1965" s="4"/>
      <c r="P1965" s="4"/>
      <c r="Q1965" s="4"/>
      <c r="R1965" s="4"/>
      <c r="S1965" s="4"/>
      <c r="T1965" s="4">
        <v>-168666.9</v>
      </c>
      <c r="U1965" s="2">
        <f t="shared" si="31"/>
        <v>-168666.9</v>
      </c>
    </row>
    <row r="1966" spans="1:21" hidden="1" x14ac:dyDescent="0.25">
      <c r="A1966" s="3" t="s">
        <v>814</v>
      </c>
      <c r="B1966" t="s">
        <v>64</v>
      </c>
      <c r="C1966" t="s">
        <v>354</v>
      </c>
      <c r="D1966" t="s">
        <v>42</v>
      </c>
      <c r="E1966" t="s">
        <v>815</v>
      </c>
      <c r="F1966" t="s">
        <v>26</v>
      </c>
      <c r="G1966" t="s">
        <v>26</v>
      </c>
      <c r="H1966" t="s">
        <v>42</v>
      </c>
      <c r="I1966" t="s">
        <v>94</v>
      </c>
      <c r="J1966" t="s">
        <v>26</v>
      </c>
      <c r="K1966" t="s">
        <v>26</v>
      </c>
      <c r="L1966" t="s">
        <v>26</v>
      </c>
      <c r="M1966" t="s">
        <v>26</v>
      </c>
      <c r="N1966" s="4"/>
      <c r="O1966" s="4"/>
      <c r="P1966" s="4"/>
      <c r="Q1966" s="4"/>
      <c r="R1966" s="4"/>
      <c r="S1966" s="4"/>
      <c r="T1966" s="4">
        <v>118.48009999999999</v>
      </c>
      <c r="U1966" s="2">
        <f t="shared" si="31"/>
        <v>118.48009999999999</v>
      </c>
    </row>
    <row r="1967" spans="1:21" hidden="1" x14ac:dyDescent="0.25">
      <c r="A1967" s="3" t="s">
        <v>814</v>
      </c>
      <c r="B1967" t="s">
        <v>64</v>
      </c>
      <c r="C1967" t="s">
        <v>354</v>
      </c>
      <c r="D1967" t="s">
        <v>111</v>
      </c>
      <c r="E1967" t="s">
        <v>815</v>
      </c>
      <c r="F1967" t="s">
        <v>71</v>
      </c>
      <c r="G1967" t="s">
        <v>72</v>
      </c>
      <c r="H1967" t="s">
        <v>111</v>
      </c>
      <c r="I1967" t="s">
        <v>430</v>
      </c>
      <c r="J1967" t="s">
        <v>26</v>
      </c>
      <c r="K1967" t="s">
        <v>26</v>
      </c>
      <c r="L1967" t="s">
        <v>26</v>
      </c>
      <c r="M1967" t="s">
        <v>26</v>
      </c>
      <c r="N1967" s="4"/>
      <c r="O1967" s="4"/>
      <c r="P1967" s="4"/>
      <c r="Q1967" s="4"/>
      <c r="R1967" s="4"/>
      <c r="S1967" s="4"/>
      <c r="T1967" s="4">
        <v>9.9999999999999991E-5</v>
      </c>
      <c r="U1967" s="2">
        <f t="shared" si="31"/>
        <v>9.9999999999999991E-5</v>
      </c>
    </row>
    <row r="1968" spans="1:21" hidden="1" x14ac:dyDescent="0.25">
      <c r="A1968" s="3" t="s">
        <v>814</v>
      </c>
      <c r="B1968" t="s">
        <v>64</v>
      </c>
      <c r="C1968" t="s">
        <v>354</v>
      </c>
      <c r="D1968" t="s">
        <v>24</v>
      </c>
      <c r="E1968" t="s">
        <v>815</v>
      </c>
      <c r="F1968" t="s">
        <v>26</v>
      </c>
      <c r="G1968" t="s">
        <v>26</v>
      </c>
      <c r="H1968" t="s">
        <v>27</v>
      </c>
      <c r="I1968" t="s">
        <v>28</v>
      </c>
      <c r="J1968" t="s">
        <v>26</v>
      </c>
      <c r="K1968" t="s">
        <v>26</v>
      </c>
      <c r="L1968" t="s">
        <v>26</v>
      </c>
      <c r="M1968" t="s">
        <v>26</v>
      </c>
      <c r="N1968" s="4"/>
      <c r="O1968" s="4"/>
      <c r="P1968" s="4"/>
      <c r="Q1968" s="4"/>
      <c r="R1968" s="4"/>
      <c r="S1968" s="4"/>
      <c r="T1968" s="4">
        <v>-118.48</v>
      </c>
      <c r="U1968" s="2">
        <f t="shared" si="31"/>
        <v>-118.48</v>
      </c>
    </row>
    <row r="1969" spans="1:21" hidden="1" x14ac:dyDescent="0.25">
      <c r="A1969" s="3" t="s">
        <v>814</v>
      </c>
      <c r="B1969" t="s">
        <v>64</v>
      </c>
      <c r="C1969" t="s">
        <v>37</v>
      </c>
      <c r="D1969" t="s">
        <v>42</v>
      </c>
      <c r="E1969" t="s">
        <v>815</v>
      </c>
      <c r="F1969" t="s">
        <v>26</v>
      </c>
      <c r="G1969" t="s">
        <v>26</v>
      </c>
      <c r="H1969" t="s">
        <v>42</v>
      </c>
      <c r="I1969" t="s">
        <v>94</v>
      </c>
      <c r="J1969" t="s">
        <v>26</v>
      </c>
      <c r="K1969" t="s">
        <v>26</v>
      </c>
      <c r="L1969" t="s">
        <v>26</v>
      </c>
      <c r="M1969" t="s">
        <v>26</v>
      </c>
      <c r="N1969" s="4"/>
      <c r="O1969" s="4"/>
      <c r="P1969" s="4"/>
      <c r="Q1969" s="4"/>
      <c r="R1969" s="4"/>
      <c r="S1969" s="4"/>
      <c r="T1969" s="4">
        <v>2020.0001</v>
      </c>
      <c r="U1969" s="2">
        <f t="shared" si="31"/>
        <v>2020.0001</v>
      </c>
    </row>
    <row r="1970" spans="1:21" hidden="1" x14ac:dyDescent="0.25">
      <c r="A1970" s="3" t="s">
        <v>814</v>
      </c>
      <c r="B1970" t="s">
        <v>64</v>
      </c>
      <c r="C1970" t="s">
        <v>37</v>
      </c>
      <c r="D1970" t="s">
        <v>42</v>
      </c>
      <c r="E1970" t="s">
        <v>815</v>
      </c>
      <c r="F1970" t="s">
        <v>831</v>
      </c>
      <c r="G1970" t="s">
        <v>832</v>
      </c>
      <c r="H1970" t="s">
        <v>98</v>
      </c>
      <c r="I1970" t="s">
        <v>99</v>
      </c>
      <c r="J1970" t="s">
        <v>26</v>
      </c>
      <c r="K1970" t="s">
        <v>26</v>
      </c>
      <c r="L1970" t="s">
        <v>26</v>
      </c>
      <c r="M1970" t="s">
        <v>26</v>
      </c>
      <c r="N1970" s="4"/>
      <c r="O1970" s="4"/>
      <c r="P1970" s="4"/>
      <c r="Q1970" s="4"/>
      <c r="R1970" s="4">
        <v>-40000</v>
      </c>
      <c r="S1970" s="4">
        <v>40000.000099999997</v>
      </c>
      <c r="T1970" s="4"/>
      <c r="U1970" s="2">
        <f t="shared" si="31"/>
        <v>0</v>
      </c>
    </row>
    <row r="1971" spans="1:21" hidden="1" x14ac:dyDescent="0.25">
      <c r="A1971" s="3" t="s">
        <v>814</v>
      </c>
      <c r="B1971" t="s">
        <v>64</v>
      </c>
      <c r="C1971" t="s">
        <v>37</v>
      </c>
      <c r="D1971" t="s">
        <v>42</v>
      </c>
      <c r="E1971" t="s">
        <v>815</v>
      </c>
      <c r="F1971" t="s">
        <v>831</v>
      </c>
      <c r="G1971" t="s">
        <v>832</v>
      </c>
      <c r="H1971" t="s">
        <v>45</v>
      </c>
      <c r="I1971" t="s">
        <v>52</v>
      </c>
      <c r="J1971" t="s">
        <v>26</v>
      </c>
      <c r="K1971" t="s">
        <v>26</v>
      </c>
      <c r="L1971" t="s">
        <v>26</v>
      </c>
      <c r="M1971" t="s">
        <v>26</v>
      </c>
      <c r="N1971" s="4"/>
      <c r="O1971" s="4"/>
      <c r="P1971" s="4"/>
      <c r="Q1971" s="4"/>
      <c r="R1971" s="4">
        <v>-10000</v>
      </c>
      <c r="S1971" s="4">
        <v>10000.000099999999</v>
      </c>
      <c r="T1971" s="4"/>
      <c r="U1971" s="2">
        <f t="shared" si="31"/>
        <v>0</v>
      </c>
    </row>
    <row r="1972" spans="1:21" hidden="1" x14ac:dyDescent="0.25">
      <c r="A1972" s="3" t="s">
        <v>814</v>
      </c>
      <c r="B1972" t="s">
        <v>64</v>
      </c>
      <c r="C1972" t="s">
        <v>37</v>
      </c>
      <c r="D1972" t="s">
        <v>111</v>
      </c>
      <c r="E1972" t="s">
        <v>815</v>
      </c>
      <c r="F1972" t="s">
        <v>868</v>
      </c>
      <c r="G1972" t="s">
        <v>869</v>
      </c>
      <c r="H1972" t="s">
        <v>112</v>
      </c>
      <c r="I1972" t="s">
        <v>113</v>
      </c>
      <c r="J1972" t="s">
        <v>644</v>
      </c>
      <c r="K1972" t="s">
        <v>26</v>
      </c>
      <c r="L1972" t="s">
        <v>26</v>
      </c>
      <c r="M1972" t="s">
        <v>26</v>
      </c>
      <c r="N1972" s="4"/>
      <c r="O1972" s="4"/>
      <c r="P1972" s="4"/>
      <c r="Q1972" s="4"/>
      <c r="R1972" s="4"/>
      <c r="S1972" s="4">
        <v>101000.0001</v>
      </c>
      <c r="T1972" s="4"/>
      <c r="U1972" s="2">
        <f t="shared" si="31"/>
        <v>0</v>
      </c>
    </row>
    <row r="1973" spans="1:21" hidden="1" x14ac:dyDescent="0.25">
      <c r="A1973" s="3" t="s">
        <v>814</v>
      </c>
      <c r="B1973" t="s">
        <v>64</v>
      </c>
      <c r="C1973" t="s">
        <v>37</v>
      </c>
      <c r="D1973" t="s">
        <v>111</v>
      </c>
      <c r="E1973" t="s">
        <v>815</v>
      </c>
      <c r="F1973" t="s">
        <v>868</v>
      </c>
      <c r="G1973" t="s">
        <v>869</v>
      </c>
      <c r="H1973" t="s">
        <v>112</v>
      </c>
      <c r="I1973" t="s">
        <v>113</v>
      </c>
      <c r="J1973" t="s">
        <v>644</v>
      </c>
      <c r="K1973" t="s">
        <v>645</v>
      </c>
      <c r="L1973" t="s">
        <v>26</v>
      </c>
      <c r="M1973" t="s">
        <v>26</v>
      </c>
      <c r="N1973" s="4"/>
      <c r="O1973" s="4"/>
      <c r="P1973" s="4"/>
      <c r="Q1973" s="4"/>
      <c r="R1973" s="4">
        <v>-101000</v>
      </c>
      <c r="S1973" s="4"/>
      <c r="T1973" s="4"/>
      <c r="U1973" s="2">
        <f t="shared" si="31"/>
        <v>0</v>
      </c>
    </row>
    <row r="1974" spans="1:21" hidden="1" x14ac:dyDescent="0.25">
      <c r="A1974" s="3" t="s">
        <v>814</v>
      </c>
      <c r="B1974" t="s">
        <v>64</v>
      </c>
      <c r="C1974" t="s">
        <v>37</v>
      </c>
      <c r="D1974" t="s">
        <v>111</v>
      </c>
      <c r="E1974" t="s">
        <v>815</v>
      </c>
      <c r="F1974" t="s">
        <v>71</v>
      </c>
      <c r="G1974" t="s">
        <v>72</v>
      </c>
      <c r="H1974" t="s">
        <v>111</v>
      </c>
      <c r="I1974" t="s">
        <v>430</v>
      </c>
      <c r="J1974" t="s">
        <v>26</v>
      </c>
      <c r="K1974" t="s">
        <v>26</v>
      </c>
      <c r="L1974" t="s">
        <v>26</v>
      </c>
      <c r="M1974" t="s">
        <v>26</v>
      </c>
      <c r="N1974" s="4"/>
      <c r="O1974" s="4"/>
      <c r="P1974" s="4"/>
      <c r="Q1974" s="4"/>
      <c r="R1974" s="4"/>
      <c r="S1974" s="4"/>
      <c r="T1974" s="4">
        <v>2283.1500999999998</v>
      </c>
      <c r="U1974" s="2">
        <f t="shared" si="31"/>
        <v>2283.1500999999998</v>
      </c>
    </row>
    <row r="1975" spans="1:21" hidden="1" x14ac:dyDescent="0.25">
      <c r="A1975" s="3" t="s">
        <v>814</v>
      </c>
      <c r="B1975" t="s">
        <v>64</v>
      </c>
      <c r="C1975" t="s">
        <v>37</v>
      </c>
      <c r="D1975" t="s">
        <v>24</v>
      </c>
      <c r="E1975" t="s">
        <v>815</v>
      </c>
      <c r="F1975" t="s">
        <v>868</v>
      </c>
      <c r="G1975" t="s">
        <v>869</v>
      </c>
      <c r="H1975" t="s">
        <v>33</v>
      </c>
      <c r="I1975" t="s">
        <v>34</v>
      </c>
      <c r="J1975" t="s">
        <v>26</v>
      </c>
      <c r="K1975" t="s">
        <v>26</v>
      </c>
      <c r="L1975" t="s">
        <v>26</v>
      </c>
      <c r="M1975" t="s">
        <v>26</v>
      </c>
      <c r="N1975" s="4"/>
      <c r="O1975" s="4"/>
      <c r="P1975" s="4"/>
      <c r="Q1975" s="4"/>
      <c r="R1975" s="4">
        <v>-20200</v>
      </c>
      <c r="S1975" s="4">
        <v>20200.000100000001</v>
      </c>
      <c r="T1975" s="4"/>
      <c r="U1975" s="2">
        <f t="shared" si="31"/>
        <v>0</v>
      </c>
    </row>
    <row r="1976" spans="1:21" hidden="1" x14ac:dyDescent="0.25">
      <c r="A1976" s="3" t="s">
        <v>814</v>
      </c>
      <c r="B1976" t="s">
        <v>64</v>
      </c>
      <c r="C1976" t="s">
        <v>37</v>
      </c>
      <c r="D1976" t="s">
        <v>24</v>
      </c>
      <c r="E1976" t="s">
        <v>815</v>
      </c>
      <c r="F1976" t="s">
        <v>71</v>
      </c>
      <c r="G1976" t="s">
        <v>72</v>
      </c>
      <c r="H1976" t="s">
        <v>33</v>
      </c>
      <c r="I1976" t="s">
        <v>34</v>
      </c>
      <c r="J1976" t="s">
        <v>26</v>
      </c>
      <c r="K1976" t="s">
        <v>26</v>
      </c>
      <c r="L1976" t="s">
        <v>26</v>
      </c>
      <c r="M1976" t="s">
        <v>26</v>
      </c>
      <c r="N1976" s="4"/>
      <c r="O1976" s="4"/>
      <c r="P1976" s="4"/>
      <c r="Q1976" s="4"/>
      <c r="R1976" s="4"/>
      <c r="S1976" s="4"/>
      <c r="T1976" s="4">
        <v>-2283.15</v>
      </c>
      <c r="U1976" s="2">
        <f t="shared" si="31"/>
        <v>-2283.15</v>
      </c>
    </row>
    <row r="1977" spans="1:21" hidden="1" x14ac:dyDescent="0.25">
      <c r="A1977" s="3" t="s">
        <v>814</v>
      </c>
      <c r="B1977" t="s">
        <v>64</v>
      </c>
      <c r="C1977" t="s">
        <v>37</v>
      </c>
      <c r="D1977" t="s">
        <v>24</v>
      </c>
      <c r="E1977" t="s">
        <v>815</v>
      </c>
      <c r="F1977" t="s">
        <v>26</v>
      </c>
      <c r="G1977" t="s">
        <v>26</v>
      </c>
      <c r="H1977" t="s">
        <v>27</v>
      </c>
      <c r="I1977" t="s">
        <v>28</v>
      </c>
      <c r="J1977" t="s">
        <v>26</v>
      </c>
      <c r="K1977" t="s">
        <v>26</v>
      </c>
      <c r="L1977" t="s">
        <v>26</v>
      </c>
      <c r="M1977" t="s">
        <v>26</v>
      </c>
      <c r="N1977" s="4"/>
      <c r="O1977" s="4"/>
      <c r="P1977" s="4"/>
      <c r="Q1977" s="4"/>
      <c r="R1977" s="4"/>
      <c r="S1977" s="4"/>
      <c r="T1977" s="4">
        <v>-2020</v>
      </c>
      <c r="U1977" s="2">
        <f t="shared" si="31"/>
        <v>-2020</v>
      </c>
    </row>
    <row r="1978" spans="1:21" hidden="1" x14ac:dyDescent="0.25">
      <c r="A1978" s="3" t="s">
        <v>814</v>
      </c>
      <c r="B1978" t="s">
        <v>64</v>
      </c>
      <c r="C1978" t="s">
        <v>37</v>
      </c>
      <c r="D1978" t="s">
        <v>24</v>
      </c>
      <c r="E1978" t="s">
        <v>815</v>
      </c>
      <c r="F1978" t="s">
        <v>831</v>
      </c>
      <c r="G1978" t="s">
        <v>832</v>
      </c>
      <c r="H1978" t="s">
        <v>33</v>
      </c>
      <c r="I1978" t="s">
        <v>34</v>
      </c>
      <c r="J1978" t="s">
        <v>26</v>
      </c>
      <c r="K1978" t="s">
        <v>26</v>
      </c>
      <c r="L1978" t="s">
        <v>26</v>
      </c>
      <c r="M1978" t="s">
        <v>26</v>
      </c>
      <c r="N1978" s="4"/>
      <c r="O1978" s="4"/>
      <c r="P1978" s="4"/>
      <c r="Q1978" s="4"/>
      <c r="R1978" s="4">
        <v>-2000</v>
      </c>
      <c r="S1978" s="4">
        <v>2000.0001</v>
      </c>
      <c r="T1978" s="4"/>
      <c r="U1978" s="2">
        <f t="shared" si="31"/>
        <v>0</v>
      </c>
    </row>
    <row r="1979" spans="1:21" hidden="1" x14ac:dyDescent="0.25">
      <c r="A1979" s="3" t="s">
        <v>814</v>
      </c>
      <c r="B1979" t="s">
        <v>64</v>
      </c>
      <c r="C1979" t="s">
        <v>40</v>
      </c>
      <c r="D1979" t="s">
        <v>42</v>
      </c>
      <c r="E1979" t="s">
        <v>815</v>
      </c>
      <c r="F1979" t="s">
        <v>26</v>
      </c>
      <c r="G1979" t="s">
        <v>26</v>
      </c>
      <c r="H1979" t="s">
        <v>42</v>
      </c>
      <c r="I1979" t="s">
        <v>94</v>
      </c>
      <c r="J1979" t="s">
        <v>26</v>
      </c>
      <c r="K1979" t="s">
        <v>26</v>
      </c>
      <c r="L1979" t="s">
        <v>26</v>
      </c>
      <c r="M1979" t="s">
        <v>26</v>
      </c>
      <c r="N1979" s="4"/>
      <c r="O1979" s="4"/>
      <c r="P1979" s="4"/>
      <c r="Q1979" s="4"/>
      <c r="R1979" s="4"/>
      <c r="S1979" s="4"/>
      <c r="T1979" s="4">
        <v>467.36019999999985</v>
      </c>
      <c r="U1979" s="2">
        <f t="shared" si="31"/>
        <v>467.36019999999985</v>
      </c>
    </row>
    <row r="1980" spans="1:21" hidden="1" x14ac:dyDescent="0.25">
      <c r="A1980" s="3" t="s">
        <v>814</v>
      </c>
      <c r="B1980" t="s">
        <v>64</v>
      </c>
      <c r="C1980" t="s">
        <v>40</v>
      </c>
      <c r="D1980" t="s">
        <v>24</v>
      </c>
      <c r="E1980" t="s">
        <v>815</v>
      </c>
      <c r="F1980" t="s">
        <v>26</v>
      </c>
      <c r="G1980" t="s">
        <v>26</v>
      </c>
      <c r="H1980" t="s">
        <v>27</v>
      </c>
      <c r="I1980" t="s">
        <v>28</v>
      </c>
      <c r="J1980" t="s">
        <v>26</v>
      </c>
      <c r="K1980" t="s">
        <v>26</v>
      </c>
      <c r="L1980" t="s">
        <v>26</v>
      </c>
      <c r="M1980" t="s">
        <v>26</v>
      </c>
      <c r="N1980" s="4"/>
      <c r="O1980" s="4"/>
      <c r="P1980" s="4"/>
      <c r="Q1980" s="4"/>
      <c r="R1980" s="4"/>
      <c r="S1980" s="4"/>
      <c r="T1980" s="4">
        <v>-467.36</v>
      </c>
      <c r="U1980" s="2">
        <f t="shared" si="31"/>
        <v>-467.36</v>
      </c>
    </row>
    <row r="1981" spans="1:21" hidden="1" x14ac:dyDescent="0.25">
      <c r="A1981" s="3" t="s">
        <v>814</v>
      </c>
      <c r="B1981" t="s">
        <v>64</v>
      </c>
      <c r="C1981" t="s">
        <v>362</v>
      </c>
      <c r="D1981" t="s">
        <v>42</v>
      </c>
      <c r="E1981" t="s">
        <v>815</v>
      </c>
      <c r="F1981" t="s">
        <v>26</v>
      </c>
      <c r="G1981" t="s">
        <v>26</v>
      </c>
      <c r="H1981" t="s">
        <v>42</v>
      </c>
      <c r="I1981" t="s">
        <v>94</v>
      </c>
      <c r="J1981" t="s">
        <v>26</v>
      </c>
      <c r="K1981" t="s">
        <v>26</v>
      </c>
      <c r="L1981" t="s">
        <v>26</v>
      </c>
      <c r="M1981" t="s">
        <v>26</v>
      </c>
      <c r="N1981" s="4"/>
      <c r="O1981" s="4"/>
      <c r="P1981" s="4"/>
      <c r="Q1981" s="4"/>
      <c r="R1981" s="4"/>
      <c r="S1981" s="4"/>
      <c r="T1981" s="4">
        <v>250.34010000000001</v>
      </c>
      <c r="U1981" s="2">
        <f t="shared" si="31"/>
        <v>250.34010000000001</v>
      </c>
    </row>
    <row r="1982" spans="1:21" hidden="1" x14ac:dyDescent="0.25">
      <c r="A1982" s="3" t="s">
        <v>814</v>
      </c>
      <c r="B1982" t="s">
        <v>64</v>
      </c>
      <c r="C1982" t="s">
        <v>362</v>
      </c>
      <c r="D1982" t="s">
        <v>111</v>
      </c>
      <c r="E1982" t="s">
        <v>815</v>
      </c>
      <c r="F1982" t="s">
        <v>71</v>
      </c>
      <c r="G1982" t="s">
        <v>72</v>
      </c>
      <c r="H1982" t="s">
        <v>111</v>
      </c>
      <c r="I1982" t="s">
        <v>430</v>
      </c>
      <c r="J1982" t="s">
        <v>26</v>
      </c>
      <c r="K1982" t="s">
        <v>26</v>
      </c>
      <c r="L1982" t="s">
        <v>26</v>
      </c>
      <c r="M1982" t="s">
        <v>26</v>
      </c>
      <c r="N1982" s="4"/>
      <c r="O1982" s="4"/>
      <c r="P1982" s="4"/>
      <c r="Q1982" s="4"/>
      <c r="R1982" s="4"/>
      <c r="S1982" s="4"/>
      <c r="T1982" s="4">
        <v>25276.000100000001</v>
      </c>
      <c r="U1982" s="2">
        <f t="shared" si="31"/>
        <v>25276.000100000001</v>
      </c>
    </row>
    <row r="1983" spans="1:21" hidden="1" x14ac:dyDescent="0.25">
      <c r="A1983" s="3" t="s">
        <v>814</v>
      </c>
      <c r="B1983" t="s">
        <v>64</v>
      </c>
      <c r="C1983" t="s">
        <v>362</v>
      </c>
      <c r="D1983" t="s">
        <v>24</v>
      </c>
      <c r="E1983" t="s">
        <v>815</v>
      </c>
      <c r="F1983" t="s">
        <v>71</v>
      </c>
      <c r="G1983" t="s">
        <v>72</v>
      </c>
      <c r="H1983" t="s">
        <v>33</v>
      </c>
      <c r="I1983" t="s">
        <v>34</v>
      </c>
      <c r="J1983" t="s">
        <v>26</v>
      </c>
      <c r="K1983" t="s">
        <v>26</v>
      </c>
      <c r="L1983" t="s">
        <v>26</v>
      </c>
      <c r="M1983" t="s">
        <v>26</v>
      </c>
      <c r="N1983" s="4"/>
      <c r="O1983" s="4"/>
      <c r="P1983" s="4"/>
      <c r="Q1983" s="4"/>
      <c r="R1983" s="4"/>
      <c r="S1983" s="4"/>
      <c r="T1983" s="4">
        <v>-25276</v>
      </c>
      <c r="U1983" s="2">
        <f t="shared" si="31"/>
        <v>-25276</v>
      </c>
    </row>
    <row r="1984" spans="1:21" hidden="1" x14ac:dyDescent="0.25">
      <c r="A1984" s="3" t="s">
        <v>814</v>
      </c>
      <c r="B1984" t="s">
        <v>64</v>
      </c>
      <c r="C1984" t="s">
        <v>362</v>
      </c>
      <c r="D1984" t="s">
        <v>24</v>
      </c>
      <c r="E1984" t="s">
        <v>815</v>
      </c>
      <c r="F1984" t="s">
        <v>26</v>
      </c>
      <c r="G1984" t="s">
        <v>26</v>
      </c>
      <c r="H1984" t="s">
        <v>27</v>
      </c>
      <c r="I1984" t="s">
        <v>28</v>
      </c>
      <c r="J1984" t="s">
        <v>26</v>
      </c>
      <c r="K1984" t="s">
        <v>26</v>
      </c>
      <c r="L1984" t="s">
        <v>26</v>
      </c>
      <c r="M1984" t="s">
        <v>26</v>
      </c>
      <c r="N1984" s="4"/>
      <c r="O1984" s="4"/>
      <c r="P1984" s="4"/>
      <c r="Q1984" s="4"/>
      <c r="R1984" s="4"/>
      <c r="S1984" s="4"/>
      <c r="T1984" s="4">
        <v>-250.34000000000009</v>
      </c>
      <c r="U1984" s="2">
        <f t="shared" si="31"/>
        <v>-250.34000000000009</v>
      </c>
    </row>
    <row r="1985" spans="1:21" hidden="1" x14ac:dyDescent="0.25">
      <c r="A1985" s="3" t="s">
        <v>814</v>
      </c>
      <c r="B1985" t="s">
        <v>64</v>
      </c>
      <c r="C1985" t="s">
        <v>243</v>
      </c>
      <c r="D1985" t="s">
        <v>111</v>
      </c>
      <c r="E1985" t="s">
        <v>815</v>
      </c>
      <c r="F1985" t="s">
        <v>71</v>
      </c>
      <c r="G1985" t="s">
        <v>72</v>
      </c>
      <c r="H1985" t="s">
        <v>111</v>
      </c>
      <c r="I1985" t="s">
        <v>430</v>
      </c>
      <c r="J1985" t="s">
        <v>26</v>
      </c>
      <c r="K1985" t="s">
        <v>26</v>
      </c>
      <c r="L1985" t="s">
        <v>26</v>
      </c>
      <c r="M1985" t="s">
        <v>26</v>
      </c>
      <c r="N1985" s="4"/>
      <c r="O1985" s="4"/>
      <c r="P1985" s="4"/>
      <c r="Q1985" s="4"/>
      <c r="R1985" s="4"/>
      <c r="S1985" s="4"/>
      <c r="T1985" s="4">
        <v>276.00009999999997</v>
      </c>
      <c r="U1985" s="2">
        <f t="shared" si="31"/>
        <v>276.00009999999997</v>
      </c>
    </row>
    <row r="1986" spans="1:21" hidden="1" x14ac:dyDescent="0.25">
      <c r="A1986" s="3" t="s">
        <v>814</v>
      </c>
      <c r="B1986" t="s">
        <v>64</v>
      </c>
      <c r="C1986" t="s">
        <v>243</v>
      </c>
      <c r="D1986" t="s">
        <v>24</v>
      </c>
      <c r="E1986" t="s">
        <v>815</v>
      </c>
      <c r="F1986" t="s">
        <v>71</v>
      </c>
      <c r="G1986" t="s">
        <v>72</v>
      </c>
      <c r="H1986" t="s">
        <v>33</v>
      </c>
      <c r="I1986" t="s">
        <v>34</v>
      </c>
      <c r="J1986" t="s">
        <v>26</v>
      </c>
      <c r="K1986" t="s">
        <v>26</v>
      </c>
      <c r="L1986" t="s">
        <v>26</v>
      </c>
      <c r="M1986" t="s">
        <v>26</v>
      </c>
      <c r="N1986" s="4"/>
      <c r="O1986" s="4"/>
      <c r="P1986" s="4"/>
      <c r="Q1986" s="4"/>
      <c r="R1986" s="4"/>
      <c r="S1986" s="4"/>
      <c r="T1986" s="4">
        <v>-276</v>
      </c>
      <c r="U1986" s="2">
        <f t="shared" si="31"/>
        <v>-276</v>
      </c>
    </row>
    <row r="1987" spans="1:21" hidden="1" x14ac:dyDescent="0.25">
      <c r="A1987" s="3" t="s">
        <v>814</v>
      </c>
      <c r="B1987" t="s">
        <v>64</v>
      </c>
      <c r="C1987" t="s">
        <v>246</v>
      </c>
      <c r="D1987" t="s">
        <v>42</v>
      </c>
      <c r="E1987" t="s">
        <v>815</v>
      </c>
      <c r="F1987" t="s">
        <v>26</v>
      </c>
      <c r="G1987" t="s">
        <v>26</v>
      </c>
      <c r="H1987" t="s">
        <v>42</v>
      </c>
      <c r="I1987" t="s">
        <v>94</v>
      </c>
      <c r="J1987" t="s">
        <v>26</v>
      </c>
      <c r="K1987" t="s">
        <v>26</v>
      </c>
      <c r="L1987" t="s">
        <v>26</v>
      </c>
      <c r="M1987" t="s">
        <v>26</v>
      </c>
      <c r="N1987" s="4"/>
      <c r="O1987" s="4"/>
      <c r="P1987" s="4"/>
      <c r="Q1987" s="4"/>
      <c r="R1987" s="4"/>
      <c r="S1987" s="4"/>
      <c r="T1987" s="4">
        <v>2500.0001000000002</v>
      </c>
      <c r="U1987" s="2">
        <f t="shared" si="31"/>
        <v>2500.0001000000002</v>
      </c>
    </row>
    <row r="1988" spans="1:21" hidden="1" x14ac:dyDescent="0.25">
      <c r="A1988" s="3" t="s">
        <v>814</v>
      </c>
      <c r="B1988" t="s">
        <v>64</v>
      </c>
      <c r="C1988" t="s">
        <v>246</v>
      </c>
      <c r="D1988" t="s">
        <v>24</v>
      </c>
      <c r="E1988" t="s">
        <v>815</v>
      </c>
      <c r="F1988" t="s">
        <v>26</v>
      </c>
      <c r="G1988" t="s">
        <v>26</v>
      </c>
      <c r="H1988" t="s">
        <v>27</v>
      </c>
      <c r="I1988" t="s">
        <v>28</v>
      </c>
      <c r="J1988" t="s">
        <v>26</v>
      </c>
      <c r="K1988" t="s">
        <v>26</v>
      </c>
      <c r="L1988" t="s">
        <v>26</v>
      </c>
      <c r="M1988" t="s">
        <v>26</v>
      </c>
      <c r="N1988" s="4"/>
      <c r="O1988" s="4"/>
      <c r="P1988" s="4"/>
      <c r="Q1988" s="4"/>
      <c r="R1988" s="4"/>
      <c r="S1988" s="4"/>
      <c r="T1988" s="4">
        <v>-2500</v>
      </c>
      <c r="U1988" s="2">
        <f t="shared" si="31"/>
        <v>-2500</v>
      </c>
    </row>
    <row r="1989" spans="1:21" hidden="1" x14ac:dyDescent="0.25">
      <c r="A1989" s="3" t="s">
        <v>814</v>
      </c>
      <c r="B1989" t="s">
        <v>81</v>
      </c>
      <c r="C1989" t="s">
        <v>23</v>
      </c>
      <c r="D1989" t="s">
        <v>42</v>
      </c>
      <c r="E1989" t="s">
        <v>815</v>
      </c>
      <c r="F1989" t="s">
        <v>26</v>
      </c>
      <c r="G1989" t="s">
        <v>26</v>
      </c>
      <c r="H1989" t="s">
        <v>42</v>
      </c>
      <c r="I1989" t="s">
        <v>94</v>
      </c>
      <c r="J1989" t="s">
        <v>664</v>
      </c>
      <c r="K1989" t="s">
        <v>665</v>
      </c>
      <c r="L1989" t="s">
        <v>26</v>
      </c>
      <c r="M1989" t="s">
        <v>26</v>
      </c>
      <c r="N1989" s="4"/>
      <c r="O1989" s="4"/>
      <c r="P1989" s="4"/>
      <c r="Q1989" s="4"/>
      <c r="R1989" s="4"/>
      <c r="S1989" s="4"/>
      <c r="T1989" s="4">
        <v>-12917.700000000004</v>
      </c>
      <c r="U1989" s="2">
        <f t="shared" si="31"/>
        <v>-12917.700000000004</v>
      </c>
    </row>
    <row r="1990" spans="1:21" hidden="1" x14ac:dyDescent="0.25">
      <c r="A1990" s="3" t="s">
        <v>814</v>
      </c>
      <c r="B1990" t="s">
        <v>81</v>
      </c>
      <c r="C1990" t="s">
        <v>23</v>
      </c>
      <c r="D1990" t="s">
        <v>42</v>
      </c>
      <c r="E1990" t="s">
        <v>815</v>
      </c>
      <c r="F1990" t="s">
        <v>26</v>
      </c>
      <c r="G1990" t="s">
        <v>26</v>
      </c>
      <c r="H1990" t="s">
        <v>42</v>
      </c>
      <c r="I1990" t="s">
        <v>94</v>
      </c>
      <c r="J1990" t="s">
        <v>26</v>
      </c>
      <c r="K1990" t="s">
        <v>26</v>
      </c>
      <c r="L1990" t="s">
        <v>26</v>
      </c>
      <c r="M1990" t="s">
        <v>26</v>
      </c>
      <c r="N1990" s="4"/>
      <c r="O1990" s="4"/>
      <c r="P1990" s="4"/>
      <c r="Q1990" s="4"/>
      <c r="R1990" s="4"/>
      <c r="S1990" s="4"/>
      <c r="T1990" s="4">
        <v>-98508.19</v>
      </c>
      <c r="U1990" s="2">
        <f t="shared" si="31"/>
        <v>-98508.19</v>
      </c>
    </row>
    <row r="1991" spans="1:21" hidden="1" x14ac:dyDescent="0.25">
      <c r="A1991" s="3" t="s">
        <v>814</v>
      </c>
      <c r="B1991" t="s">
        <v>81</v>
      </c>
      <c r="C1991" t="s">
        <v>23</v>
      </c>
      <c r="D1991" t="s">
        <v>42</v>
      </c>
      <c r="E1991" t="s">
        <v>815</v>
      </c>
      <c r="F1991" t="s">
        <v>831</v>
      </c>
      <c r="G1991" t="s">
        <v>832</v>
      </c>
      <c r="H1991" t="s">
        <v>42</v>
      </c>
      <c r="I1991" t="s">
        <v>94</v>
      </c>
      <c r="J1991" t="s">
        <v>26</v>
      </c>
      <c r="K1991" t="s">
        <v>26</v>
      </c>
      <c r="L1991" t="s">
        <v>26</v>
      </c>
      <c r="M1991" t="s">
        <v>26</v>
      </c>
      <c r="N1991" s="4"/>
      <c r="O1991" s="4"/>
      <c r="P1991" s="4"/>
      <c r="Q1991" s="4"/>
      <c r="R1991" s="4"/>
      <c r="S1991" s="4"/>
      <c r="T1991" s="4">
        <v>-276098.21000000002</v>
      </c>
      <c r="U1991" s="2">
        <f t="shared" si="31"/>
        <v>-276098.21000000002</v>
      </c>
    </row>
    <row r="1992" spans="1:21" hidden="1" x14ac:dyDescent="0.25">
      <c r="A1992" s="3" t="s">
        <v>814</v>
      </c>
      <c r="B1992" t="s">
        <v>81</v>
      </c>
      <c r="C1992" t="s">
        <v>23</v>
      </c>
      <c r="D1992" t="s">
        <v>111</v>
      </c>
      <c r="E1992" t="s">
        <v>815</v>
      </c>
      <c r="F1992" t="s">
        <v>816</v>
      </c>
      <c r="G1992" t="s">
        <v>817</v>
      </c>
      <c r="H1992" t="s">
        <v>111</v>
      </c>
      <c r="I1992" t="s">
        <v>430</v>
      </c>
      <c r="J1992" t="s">
        <v>26</v>
      </c>
      <c r="K1992" t="s">
        <v>26</v>
      </c>
      <c r="L1992" t="s">
        <v>26</v>
      </c>
      <c r="M1992" t="s">
        <v>26</v>
      </c>
      <c r="N1992" s="4"/>
      <c r="O1992" s="4"/>
      <c r="P1992" s="4"/>
      <c r="Q1992" s="4"/>
      <c r="R1992" s="4"/>
      <c r="S1992" s="4"/>
      <c r="T1992" s="4">
        <v>-750000</v>
      </c>
      <c r="U1992" s="2">
        <f t="shared" si="31"/>
        <v>-750000</v>
      </c>
    </row>
    <row r="1993" spans="1:21" hidden="1" x14ac:dyDescent="0.25">
      <c r="A1993" s="3" t="s">
        <v>814</v>
      </c>
      <c r="B1993" t="s">
        <v>81</v>
      </c>
      <c r="C1993" t="s">
        <v>354</v>
      </c>
      <c r="D1993" t="s">
        <v>42</v>
      </c>
      <c r="E1993" t="s">
        <v>815</v>
      </c>
      <c r="F1993" t="s">
        <v>831</v>
      </c>
      <c r="G1993" t="s">
        <v>832</v>
      </c>
      <c r="H1993" t="s">
        <v>42</v>
      </c>
      <c r="I1993" t="s">
        <v>94</v>
      </c>
      <c r="J1993" t="s">
        <v>26</v>
      </c>
      <c r="K1993" t="s">
        <v>26</v>
      </c>
      <c r="L1993" t="s">
        <v>26</v>
      </c>
      <c r="M1993" t="s">
        <v>26</v>
      </c>
      <c r="N1993" s="4"/>
      <c r="O1993" s="4"/>
      <c r="P1993" s="4"/>
      <c r="Q1993" s="4"/>
      <c r="R1993" s="4"/>
      <c r="S1993" s="4"/>
      <c r="T1993" s="4">
        <v>18.0001</v>
      </c>
      <c r="U1993" s="2">
        <f t="shared" si="31"/>
        <v>18.0001</v>
      </c>
    </row>
    <row r="1994" spans="1:21" hidden="1" x14ac:dyDescent="0.25">
      <c r="A1994" s="3" t="s">
        <v>814</v>
      </c>
      <c r="B1994" t="s">
        <v>81</v>
      </c>
      <c r="C1994" t="s">
        <v>354</v>
      </c>
      <c r="D1994" t="s">
        <v>24</v>
      </c>
      <c r="E1994" t="s">
        <v>815</v>
      </c>
      <c r="F1994" t="s">
        <v>831</v>
      </c>
      <c r="G1994" t="s">
        <v>832</v>
      </c>
      <c r="H1994" t="s">
        <v>27</v>
      </c>
      <c r="I1994" t="s">
        <v>28</v>
      </c>
      <c r="J1994" t="s">
        <v>26</v>
      </c>
      <c r="K1994" t="s">
        <v>26</v>
      </c>
      <c r="L1994" t="s">
        <v>26</v>
      </c>
      <c r="M1994" t="s">
        <v>26</v>
      </c>
      <c r="N1994" s="4"/>
      <c r="O1994" s="4"/>
      <c r="P1994" s="4"/>
      <c r="Q1994" s="4"/>
      <c r="R1994" s="4"/>
      <c r="S1994" s="4"/>
      <c r="T1994" s="4">
        <v>-18</v>
      </c>
      <c r="U1994" s="2">
        <f t="shared" si="31"/>
        <v>-18</v>
      </c>
    </row>
    <row r="1995" spans="1:21" hidden="1" x14ac:dyDescent="0.25">
      <c r="A1995" s="3" t="s">
        <v>814</v>
      </c>
      <c r="B1995" t="s">
        <v>81</v>
      </c>
      <c r="C1995" t="s">
        <v>37</v>
      </c>
      <c r="D1995" t="s">
        <v>42</v>
      </c>
      <c r="E1995" t="s">
        <v>815</v>
      </c>
      <c r="F1995" t="s">
        <v>26</v>
      </c>
      <c r="G1995" t="s">
        <v>26</v>
      </c>
      <c r="H1995" t="s">
        <v>98</v>
      </c>
      <c r="I1995" t="s">
        <v>99</v>
      </c>
      <c r="J1995" t="s">
        <v>664</v>
      </c>
      <c r="K1995" t="s">
        <v>665</v>
      </c>
      <c r="L1995" t="s">
        <v>26</v>
      </c>
      <c r="M1995" t="s">
        <v>26</v>
      </c>
      <c r="N1995" s="4"/>
      <c r="O1995" s="4"/>
      <c r="P1995" s="4"/>
      <c r="Q1995" s="4"/>
      <c r="R1995" s="4">
        <v>-5760</v>
      </c>
      <c r="S1995" s="4"/>
      <c r="T1995" s="4"/>
      <c r="U1995" s="2">
        <f t="shared" si="31"/>
        <v>0</v>
      </c>
    </row>
    <row r="1996" spans="1:21" hidden="1" x14ac:dyDescent="0.25">
      <c r="A1996" s="3" t="s">
        <v>814</v>
      </c>
      <c r="B1996" t="s">
        <v>81</v>
      </c>
      <c r="C1996" t="s">
        <v>37</v>
      </c>
      <c r="D1996" t="s">
        <v>42</v>
      </c>
      <c r="E1996" t="s">
        <v>815</v>
      </c>
      <c r="F1996" t="s">
        <v>26</v>
      </c>
      <c r="G1996" t="s">
        <v>26</v>
      </c>
      <c r="H1996" t="s">
        <v>98</v>
      </c>
      <c r="I1996" t="s">
        <v>99</v>
      </c>
      <c r="J1996" t="s">
        <v>26</v>
      </c>
      <c r="K1996" t="s">
        <v>26</v>
      </c>
      <c r="L1996" t="s">
        <v>870</v>
      </c>
      <c r="M1996" t="s">
        <v>26</v>
      </c>
      <c r="N1996" s="4"/>
      <c r="O1996" s="4"/>
      <c r="P1996" s="4"/>
      <c r="Q1996" s="4"/>
      <c r="R1996" s="4">
        <v>-10120</v>
      </c>
      <c r="S1996" s="4"/>
      <c r="T1996" s="4"/>
      <c r="U1996" s="2">
        <f t="shared" ref="U1996:U2059" si="32">T1996</f>
        <v>0</v>
      </c>
    </row>
    <row r="1997" spans="1:21" hidden="1" x14ac:dyDescent="0.25">
      <c r="A1997" s="3" t="s">
        <v>814</v>
      </c>
      <c r="B1997" t="s">
        <v>81</v>
      </c>
      <c r="C1997" t="s">
        <v>37</v>
      </c>
      <c r="D1997" t="s">
        <v>42</v>
      </c>
      <c r="E1997" t="s">
        <v>815</v>
      </c>
      <c r="F1997" t="s">
        <v>26</v>
      </c>
      <c r="G1997" t="s">
        <v>26</v>
      </c>
      <c r="H1997" t="s">
        <v>45</v>
      </c>
      <c r="I1997" t="s">
        <v>52</v>
      </c>
      <c r="J1997" t="s">
        <v>664</v>
      </c>
      <c r="K1997" t="s">
        <v>665</v>
      </c>
      <c r="L1997" t="s">
        <v>26</v>
      </c>
      <c r="M1997" t="s">
        <v>26</v>
      </c>
      <c r="N1997" s="4"/>
      <c r="O1997" s="4"/>
      <c r="P1997" s="4"/>
      <c r="Q1997" s="4"/>
      <c r="R1997" s="4">
        <v>-200</v>
      </c>
      <c r="S1997" s="4"/>
      <c r="T1997" s="4"/>
      <c r="U1997" s="2">
        <f t="shared" si="32"/>
        <v>0</v>
      </c>
    </row>
    <row r="1998" spans="1:21" hidden="1" x14ac:dyDescent="0.25">
      <c r="A1998" s="3" t="s">
        <v>814</v>
      </c>
      <c r="B1998" t="s">
        <v>81</v>
      </c>
      <c r="C1998" t="s">
        <v>37</v>
      </c>
      <c r="D1998" t="s">
        <v>42</v>
      </c>
      <c r="E1998" t="s">
        <v>815</v>
      </c>
      <c r="F1998" t="s">
        <v>26</v>
      </c>
      <c r="G1998" t="s">
        <v>26</v>
      </c>
      <c r="H1998" t="s">
        <v>45</v>
      </c>
      <c r="I1998" t="s">
        <v>52</v>
      </c>
      <c r="J1998" t="s">
        <v>26</v>
      </c>
      <c r="K1998" t="s">
        <v>26</v>
      </c>
      <c r="L1998" t="s">
        <v>870</v>
      </c>
      <c r="M1998" t="s">
        <v>26</v>
      </c>
      <c r="N1998" s="4"/>
      <c r="O1998" s="4"/>
      <c r="P1998" s="4"/>
      <c r="Q1998" s="4"/>
      <c r="R1998" s="4">
        <v>-5025.3499999999995</v>
      </c>
      <c r="S1998" s="4"/>
      <c r="T1998" s="4"/>
      <c r="U1998" s="2">
        <f t="shared" si="32"/>
        <v>0</v>
      </c>
    </row>
    <row r="1999" spans="1:21" hidden="1" x14ac:dyDescent="0.25">
      <c r="A1999" s="3" t="s">
        <v>814</v>
      </c>
      <c r="B1999" t="s">
        <v>81</v>
      </c>
      <c r="C1999" t="s">
        <v>37</v>
      </c>
      <c r="D1999" t="s">
        <v>42</v>
      </c>
      <c r="E1999" t="s">
        <v>815</v>
      </c>
      <c r="F1999" t="s">
        <v>831</v>
      </c>
      <c r="G1999" t="s">
        <v>832</v>
      </c>
      <c r="H1999" t="s">
        <v>42</v>
      </c>
      <c r="I1999" t="s">
        <v>94</v>
      </c>
      <c r="J1999" t="s">
        <v>26</v>
      </c>
      <c r="K1999" t="s">
        <v>26</v>
      </c>
      <c r="L1999" t="s">
        <v>26</v>
      </c>
      <c r="M1999" t="s">
        <v>26</v>
      </c>
      <c r="N1999" s="4"/>
      <c r="O1999" s="4"/>
      <c r="P1999" s="4"/>
      <c r="Q1999" s="4"/>
      <c r="R1999" s="4"/>
      <c r="S1999" s="4"/>
      <c r="T1999" s="4">
        <v>1319.8000999999999</v>
      </c>
      <c r="U1999" s="2">
        <f t="shared" si="32"/>
        <v>1319.8000999999999</v>
      </c>
    </row>
    <row r="2000" spans="1:21" hidden="1" x14ac:dyDescent="0.25">
      <c r="A2000" s="3" t="s">
        <v>814</v>
      </c>
      <c r="B2000" t="s">
        <v>81</v>
      </c>
      <c r="C2000" t="s">
        <v>37</v>
      </c>
      <c r="D2000" t="s">
        <v>24</v>
      </c>
      <c r="E2000" t="s">
        <v>815</v>
      </c>
      <c r="F2000" t="s">
        <v>26</v>
      </c>
      <c r="G2000" t="s">
        <v>26</v>
      </c>
      <c r="H2000" t="s">
        <v>27</v>
      </c>
      <c r="I2000" t="s">
        <v>28</v>
      </c>
      <c r="J2000" t="s">
        <v>664</v>
      </c>
      <c r="K2000" t="s">
        <v>665</v>
      </c>
      <c r="L2000" t="s">
        <v>26</v>
      </c>
      <c r="M2000" t="s">
        <v>26</v>
      </c>
      <c r="N2000" s="4"/>
      <c r="O2000" s="4"/>
      <c r="P2000" s="4"/>
      <c r="Q2000" s="4"/>
      <c r="R2000" s="4">
        <v>-40</v>
      </c>
      <c r="S2000" s="4"/>
      <c r="T2000" s="4"/>
      <c r="U2000" s="2">
        <f t="shared" si="32"/>
        <v>0</v>
      </c>
    </row>
    <row r="2001" spans="1:21" hidden="1" x14ac:dyDescent="0.25">
      <c r="A2001" s="3" t="s">
        <v>814</v>
      </c>
      <c r="B2001" t="s">
        <v>81</v>
      </c>
      <c r="C2001" t="s">
        <v>37</v>
      </c>
      <c r="D2001" t="s">
        <v>24</v>
      </c>
      <c r="E2001" t="s">
        <v>815</v>
      </c>
      <c r="F2001" t="s">
        <v>26</v>
      </c>
      <c r="G2001" t="s">
        <v>26</v>
      </c>
      <c r="H2001" t="s">
        <v>27</v>
      </c>
      <c r="I2001" t="s">
        <v>28</v>
      </c>
      <c r="J2001" t="s">
        <v>26</v>
      </c>
      <c r="K2001" t="s">
        <v>26</v>
      </c>
      <c r="L2001" t="s">
        <v>870</v>
      </c>
      <c r="M2001" t="s">
        <v>26</v>
      </c>
      <c r="N2001" s="4"/>
      <c r="O2001" s="4"/>
      <c r="P2001" s="4"/>
      <c r="Q2001" s="4"/>
      <c r="R2001" s="4">
        <v>-1005.05</v>
      </c>
      <c r="S2001" s="4"/>
      <c r="T2001" s="4"/>
      <c r="U2001" s="2">
        <f t="shared" si="32"/>
        <v>0</v>
      </c>
    </row>
    <row r="2002" spans="1:21" hidden="1" x14ac:dyDescent="0.25">
      <c r="A2002" s="3" t="s">
        <v>814</v>
      </c>
      <c r="B2002" t="s">
        <v>81</v>
      </c>
      <c r="C2002" t="s">
        <v>37</v>
      </c>
      <c r="D2002" t="s">
        <v>24</v>
      </c>
      <c r="E2002" t="s">
        <v>815</v>
      </c>
      <c r="F2002" t="s">
        <v>831</v>
      </c>
      <c r="G2002" t="s">
        <v>832</v>
      </c>
      <c r="H2002" t="s">
        <v>27</v>
      </c>
      <c r="I2002" t="s">
        <v>28</v>
      </c>
      <c r="J2002" t="s">
        <v>26</v>
      </c>
      <c r="K2002" t="s">
        <v>26</v>
      </c>
      <c r="L2002" t="s">
        <v>26</v>
      </c>
      <c r="M2002" t="s">
        <v>26</v>
      </c>
      <c r="N2002" s="4"/>
      <c r="O2002" s="4"/>
      <c r="P2002" s="4"/>
      <c r="Q2002" s="4"/>
      <c r="R2002" s="4"/>
      <c r="S2002" s="4"/>
      <c r="T2002" s="4">
        <v>-1319.8</v>
      </c>
      <c r="U2002" s="2">
        <f t="shared" si="32"/>
        <v>-1319.8</v>
      </c>
    </row>
    <row r="2003" spans="1:21" hidden="1" x14ac:dyDescent="0.25">
      <c r="A2003" s="3" t="s">
        <v>814</v>
      </c>
      <c r="B2003" t="s">
        <v>81</v>
      </c>
      <c r="C2003" t="s">
        <v>40</v>
      </c>
      <c r="D2003" t="s">
        <v>42</v>
      </c>
      <c r="E2003" t="s">
        <v>815</v>
      </c>
      <c r="F2003" t="s">
        <v>831</v>
      </c>
      <c r="G2003" t="s">
        <v>832</v>
      </c>
      <c r="H2003" t="s">
        <v>42</v>
      </c>
      <c r="I2003" t="s">
        <v>94</v>
      </c>
      <c r="J2003" t="s">
        <v>26</v>
      </c>
      <c r="K2003" t="s">
        <v>26</v>
      </c>
      <c r="L2003" t="s">
        <v>26</v>
      </c>
      <c r="M2003" t="s">
        <v>26</v>
      </c>
      <c r="N2003" s="4"/>
      <c r="O2003" s="4"/>
      <c r="P2003" s="4"/>
      <c r="Q2003" s="4"/>
      <c r="R2003" s="4"/>
      <c r="S2003" s="4"/>
      <c r="T2003" s="4">
        <v>593.63010000000008</v>
      </c>
      <c r="U2003" s="2">
        <f t="shared" si="32"/>
        <v>593.63010000000008</v>
      </c>
    </row>
    <row r="2004" spans="1:21" hidden="1" x14ac:dyDescent="0.25">
      <c r="A2004" s="3" t="s">
        <v>814</v>
      </c>
      <c r="B2004" t="s">
        <v>81</v>
      </c>
      <c r="C2004" t="s">
        <v>40</v>
      </c>
      <c r="D2004" t="s">
        <v>111</v>
      </c>
      <c r="E2004" t="s">
        <v>815</v>
      </c>
      <c r="F2004" t="s">
        <v>816</v>
      </c>
      <c r="G2004" t="s">
        <v>817</v>
      </c>
      <c r="H2004" t="s">
        <v>111</v>
      </c>
      <c r="I2004" t="s">
        <v>430</v>
      </c>
      <c r="J2004" t="s">
        <v>26</v>
      </c>
      <c r="K2004" t="s">
        <v>26</v>
      </c>
      <c r="L2004" t="s">
        <v>26</v>
      </c>
      <c r="M2004" t="s">
        <v>26</v>
      </c>
      <c r="N2004" s="4"/>
      <c r="O2004" s="4"/>
      <c r="P2004" s="4"/>
      <c r="Q2004" s="4"/>
      <c r="R2004" s="4"/>
      <c r="S2004" s="4"/>
      <c r="T2004" s="4">
        <v>27781.950099999998</v>
      </c>
      <c r="U2004" s="2">
        <f t="shared" si="32"/>
        <v>27781.950099999998</v>
      </c>
    </row>
    <row r="2005" spans="1:21" hidden="1" x14ac:dyDescent="0.25">
      <c r="A2005" s="3" t="s">
        <v>814</v>
      </c>
      <c r="B2005" t="s">
        <v>81</v>
      </c>
      <c r="C2005" t="s">
        <v>40</v>
      </c>
      <c r="D2005" t="s">
        <v>24</v>
      </c>
      <c r="E2005" t="s">
        <v>815</v>
      </c>
      <c r="F2005" t="s">
        <v>816</v>
      </c>
      <c r="G2005" t="s">
        <v>817</v>
      </c>
      <c r="H2005" t="s">
        <v>33</v>
      </c>
      <c r="I2005" t="s">
        <v>34</v>
      </c>
      <c r="J2005" t="s">
        <v>26</v>
      </c>
      <c r="K2005" t="s">
        <v>26</v>
      </c>
      <c r="L2005" t="s">
        <v>26</v>
      </c>
      <c r="M2005" t="s">
        <v>26</v>
      </c>
      <c r="N2005" s="4"/>
      <c r="O2005" s="4"/>
      <c r="P2005" s="4"/>
      <c r="Q2005" s="4"/>
      <c r="R2005" s="4"/>
      <c r="S2005" s="4"/>
      <c r="T2005" s="4">
        <v>-27781.95</v>
      </c>
      <c r="U2005" s="2">
        <f t="shared" si="32"/>
        <v>-27781.95</v>
      </c>
    </row>
    <row r="2006" spans="1:21" hidden="1" x14ac:dyDescent="0.25">
      <c r="A2006" s="3" t="s">
        <v>814</v>
      </c>
      <c r="B2006" t="s">
        <v>81</v>
      </c>
      <c r="C2006" t="s">
        <v>40</v>
      </c>
      <c r="D2006" t="s">
        <v>24</v>
      </c>
      <c r="E2006" t="s">
        <v>815</v>
      </c>
      <c r="F2006" t="s">
        <v>831</v>
      </c>
      <c r="G2006" t="s">
        <v>832</v>
      </c>
      <c r="H2006" t="s">
        <v>27</v>
      </c>
      <c r="I2006" t="s">
        <v>28</v>
      </c>
      <c r="J2006" t="s">
        <v>26</v>
      </c>
      <c r="K2006" t="s">
        <v>26</v>
      </c>
      <c r="L2006" t="s">
        <v>26</v>
      </c>
      <c r="M2006" t="s">
        <v>26</v>
      </c>
      <c r="N2006" s="4"/>
      <c r="O2006" s="4"/>
      <c r="P2006" s="4"/>
      <c r="Q2006" s="4"/>
      <c r="R2006" s="4"/>
      <c r="S2006" s="4"/>
      <c r="T2006" s="4">
        <v>-593.63</v>
      </c>
      <c r="U2006" s="2">
        <f t="shared" si="32"/>
        <v>-593.63</v>
      </c>
    </row>
    <row r="2007" spans="1:21" hidden="1" x14ac:dyDescent="0.25">
      <c r="A2007" s="3" t="s">
        <v>814</v>
      </c>
      <c r="B2007" t="s">
        <v>81</v>
      </c>
      <c r="C2007" t="s">
        <v>362</v>
      </c>
      <c r="D2007" t="s">
        <v>42</v>
      </c>
      <c r="E2007" t="s">
        <v>815</v>
      </c>
      <c r="F2007" t="s">
        <v>831</v>
      </c>
      <c r="G2007" t="s">
        <v>832</v>
      </c>
      <c r="H2007" t="s">
        <v>42</v>
      </c>
      <c r="I2007" t="s">
        <v>94</v>
      </c>
      <c r="J2007" t="s">
        <v>26</v>
      </c>
      <c r="K2007" t="s">
        <v>26</v>
      </c>
      <c r="L2007" t="s">
        <v>26</v>
      </c>
      <c r="M2007" t="s">
        <v>26</v>
      </c>
      <c r="N2007" s="4"/>
      <c r="O2007" s="4"/>
      <c r="P2007" s="4"/>
      <c r="Q2007" s="4"/>
      <c r="R2007" s="4"/>
      <c r="S2007" s="4"/>
      <c r="T2007" s="4">
        <v>2292.8901000000001</v>
      </c>
      <c r="U2007" s="2">
        <f t="shared" si="32"/>
        <v>2292.8901000000001</v>
      </c>
    </row>
    <row r="2008" spans="1:21" hidden="1" x14ac:dyDescent="0.25">
      <c r="A2008" s="3" t="s">
        <v>814</v>
      </c>
      <c r="B2008" t="s">
        <v>81</v>
      </c>
      <c r="C2008" t="s">
        <v>362</v>
      </c>
      <c r="D2008" t="s">
        <v>24</v>
      </c>
      <c r="E2008" t="s">
        <v>815</v>
      </c>
      <c r="F2008" t="s">
        <v>831</v>
      </c>
      <c r="G2008" t="s">
        <v>832</v>
      </c>
      <c r="H2008" t="s">
        <v>27</v>
      </c>
      <c r="I2008" t="s">
        <v>28</v>
      </c>
      <c r="J2008" t="s">
        <v>26</v>
      </c>
      <c r="K2008" t="s">
        <v>26</v>
      </c>
      <c r="L2008" t="s">
        <v>26</v>
      </c>
      <c r="M2008" t="s">
        <v>26</v>
      </c>
      <c r="N2008" s="4"/>
      <c r="O2008" s="4"/>
      <c r="P2008" s="4"/>
      <c r="Q2008" s="4"/>
      <c r="R2008" s="4"/>
      <c r="S2008" s="4"/>
      <c r="T2008" s="4">
        <v>-2292.89</v>
      </c>
      <c r="U2008" s="2">
        <f t="shared" si="32"/>
        <v>-2292.89</v>
      </c>
    </row>
    <row r="2009" spans="1:21" hidden="1" x14ac:dyDescent="0.25">
      <c r="A2009" s="3" t="s">
        <v>814</v>
      </c>
      <c r="B2009" t="s">
        <v>81</v>
      </c>
      <c r="C2009" t="s">
        <v>243</v>
      </c>
      <c r="D2009" t="s">
        <v>42</v>
      </c>
      <c r="E2009" t="s">
        <v>815</v>
      </c>
      <c r="F2009" t="s">
        <v>831</v>
      </c>
      <c r="G2009" t="s">
        <v>832</v>
      </c>
      <c r="H2009" t="s">
        <v>42</v>
      </c>
      <c r="I2009" t="s">
        <v>94</v>
      </c>
      <c r="J2009" t="s">
        <v>26</v>
      </c>
      <c r="K2009" t="s">
        <v>26</v>
      </c>
      <c r="L2009" t="s">
        <v>26</v>
      </c>
      <c r="M2009" t="s">
        <v>26</v>
      </c>
      <c r="N2009" s="4"/>
      <c r="O2009" s="4"/>
      <c r="P2009" s="4"/>
      <c r="Q2009" s="4"/>
      <c r="R2009" s="4"/>
      <c r="S2009" s="4"/>
      <c r="T2009" s="4">
        <v>12226.950099999998</v>
      </c>
      <c r="U2009" s="2">
        <f t="shared" si="32"/>
        <v>12226.950099999998</v>
      </c>
    </row>
    <row r="2010" spans="1:21" hidden="1" x14ac:dyDescent="0.25">
      <c r="A2010" s="3" t="s">
        <v>814</v>
      </c>
      <c r="B2010" t="s">
        <v>81</v>
      </c>
      <c r="C2010" t="s">
        <v>243</v>
      </c>
      <c r="D2010" t="s">
        <v>111</v>
      </c>
      <c r="E2010" t="s">
        <v>815</v>
      </c>
      <c r="F2010" t="s">
        <v>816</v>
      </c>
      <c r="G2010" t="s">
        <v>817</v>
      </c>
      <c r="H2010" t="s">
        <v>111</v>
      </c>
      <c r="I2010" t="s">
        <v>430</v>
      </c>
      <c r="J2010" t="s">
        <v>26</v>
      </c>
      <c r="K2010" t="s">
        <v>26</v>
      </c>
      <c r="L2010" t="s">
        <v>26</v>
      </c>
      <c r="M2010" t="s">
        <v>26</v>
      </c>
      <c r="N2010" s="4"/>
      <c r="O2010" s="4"/>
      <c r="P2010" s="4"/>
      <c r="Q2010" s="4"/>
      <c r="R2010" s="4"/>
      <c r="S2010" s="4"/>
      <c r="T2010" s="4">
        <v>10182.250099999999</v>
      </c>
      <c r="U2010" s="2">
        <f t="shared" si="32"/>
        <v>10182.250099999999</v>
      </c>
    </row>
    <row r="2011" spans="1:21" hidden="1" x14ac:dyDescent="0.25">
      <c r="A2011" s="3" t="s">
        <v>814</v>
      </c>
      <c r="B2011" t="s">
        <v>81</v>
      </c>
      <c r="C2011" t="s">
        <v>243</v>
      </c>
      <c r="D2011" t="s">
        <v>24</v>
      </c>
      <c r="E2011" t="s">
        <v>815</v>
      </c>
      <c r="F2011" t="s">
        <v>816</v>
      </c>
      <c r="G2011" t="s">
        <v>817</v>
      </c>
      <c r="H2011" t="s">
        <v>33</v>
      </c>
      <c r="I2011" t="s">
        <v>34</v>
      </c>
      <c r="J2011" t="s">
        <v>26</v>
      </c>
      <c r="K2011" t="s">
        <v>26</v>
      </c>
      <c r="L2011" t="s">
        <v>26</v>
      </c>
      <c r="M2011" t="s">
        <v>26</v>
      </c>
      <c r="N2011" s="4"/>
      <c r="O2011" s="4"/>
      <c r="P2011" s="4"/>
      <c r="Q2011" s="4"/>
      <c r="R2011" s="4"/>
      <c r="S2011" s="4"/>
      <c r="T2011" s="4">
        <v>-10182.25</v>
      </c>
      <c r="U2011" s="2">
        <f t="shared" si="32"/>
        <v>-10182.25</v>
      </c>
    </row>
    <row r="2012" spans="1:21" hidden="1" x14ac:dyDescent="0.25">
      <c r="A2012" s="3" t="s">
        <v>814</v>
      </c>
      <c r="B2012" t="s">
        <v>81</v>
      </c>
      <c r="C2012" t="s">
        <v>243</v>
      </c>
      <c r="D2012" t="s">
        <v>24</v>
      </c>
      <c r="E2012" t="s">
        <v>815</v>
      </c>
      <c r="F2012" t="s">
        <v>831</v>
      </c>
      <c r="G2012" t="s">
        <v>832</v>
      </c>
      <c r="H2012" t="s">
        <v>27</v>
      </c>
      <c r="I2012" t="s">
        <v>28</v>
      </c>
      <c r="J2012" t="s">
        <v>26</v>
      </c>
      <c r="K2012" t="s">
        <v>26</v>
      </c>
      <c r="L2012" t="s">
        <v>26</v>
      </c>
      <c r="M2012" t="s">
        <v>26</v>
      </c>
      <c r="N2012" s="4"/>
      <c r="O2012" s="4"/>
      <c r="P2012" s="4"/>
      <c r="Q2012" s="4"/>
      <c r="R2012" s="4"/>
      <c r="S2012" s="4"/>
      <c r="T2012" s="4">
        <v>-12226.95</v>
      </c>
      <c r="U2012" s="2">
        <f t="shared" si="32"/>
        <v>-12226.95</v>
      </c>
    </row>
    <row r="2013" spans="1:21" hidden="1" x14ac:dyDescent="0.25">
      <c r="A2013" s="3" t="s">
        <v>814</v>
      </c>
      <c r="B2013" t="s">
        <v>81</v>
      </c>
      <c r="C2013" t="s">
        <v>246</v>
      </c>
      <c r="D2013" t="s">
        <v>42</v>
      </c>
      <c r="E2013" t="s">
        <v>815</v>
      </c>
      <c r="F2013" t="s">
        <v>26</v>
      </c>
      <c r="G2013" t="s">
        <v>26</v>
      </c>
      <c r="H2013" t="s">
        <v>42</v>
      </c>
      <c r="I2013" t="s">
        <v>94</v>
      </c>
      <c r="J2013" t="s">
        <v>26</v>
      </c>
      <c r="K2013" t="s">
        <v>26</v>
      </c>
      <c r="L2013" t="s">
        <v>26</v>
      </c>
      <c r="M2013" t="s">
        <v>26</v>
      </c>
      <c r="N2013" s="4"/>
      <c r="O2013" s="4"/>
      <c r="P2013" s="4"/>
      <c r="Q2013" s="4"/>
      <c r="R2013" s="4"/>
      <c r="S2013" s="4"/>
      <c r="T2013" s="4">
        <v>6891.3001000000004</v>
      </c>
      <c r="U2013" s="2">
        <f t="shared" si="32"/>
        <v>6891.3001000000004</v>
      </c>
    </row>
    <row r="2014" spans="1:21" hidden="1" x14ac:dyDescent="0.25">
      <c r="A2014" s="3" t="s">
        <v>814</v>
      </c>
      <c r="B2014" t="s">
        <v>81</v>
      </c>
      <c r="C2014" t="s">
        <v>246</v>
      </c>
      <c r="D2014" t="s">
        <v>42</v>
      </c>
      <c r="E2014" t="s">
        <v>815</v>
      </c>
      <c r="F2014" t="s">
        <v>831</v>
      </c>
      <c r="G2014" t="s">
        <v>832</v>
      </c>
      <c r="H2014" t="s">
        <v>42</v>
      </c>
      <c r="I2014" t="s">
        <v>94</v>
      </c>
      <c r="J2014" t="s">
        <v>26</v>
      </c>
      <c r="K2014" t="s">
        <v>26</v>
      </c>
      <c r="L2014" t="s">
        <v>26</v>
      </c>
      <c r="M2014" t="s">
        <v>26</v>
      </c>
      <c r="N2014" s="4"/>
      <c r="O2014" s="4"/>
      <c r="P2014" s="4"/>
      <c r="Q2014" s="4"/>
      <c r="R2014" s="4"/>
      <c r="S2014" s="4"/>
      <c r="T2014" s="4">
        <v>3643.2801000000004</v>
      </c>
      <c r="U2014" s="2">
        <f t="shared" si="32"/>
        <v>3643.2801000000004</v>
      </c>
    </row>
    <row r="2015" spans="1:21" hidden="1" x14ac:dyDescent="0.25">
      <c r="A2015" s="3" t="s">
        <v>814</v>
      </c>
      <c r="B2015" t="s">
        <v>81</v>
      </c>
      <c r="C2015" t="s">
        <v>246</v>
      </c>
      <c r="D2015" t="s">
        <v>111</v>
      </c>
      <c r="E2015" t="s">
        <v>815</v>
      </c>
      <c r="F2015" t="s">
        <v>816</v>
      </c>
      <c r="G2015" t="s">
        <v>817</v>
      </c>
      <c r="H2015" t="s">
        <v>111</v>
      </c>
      <c r="I2015" t="s">
        <v>430</v>
      </c>
      <c r="J2015" t="s">
        <v>26</v>
      </c>
      <c r="K2015" t="s">
        <v>26</v>
      </c>
      <c r="L2015" t="s">
        <v>26</v>
      </c>
      <c r="M2015" t="s">
        <v>26</v>
      </c>
      <c r="N2015" s="4"/>
      <c r="O2015" s="4"/>
      <c r="P2015" s="4"/>
      <c r="Q2015" s="4"/>
      <c r="R2015" s="4"/>
      <c r="S2015" s="4"/>
      <c r="T2015" s="4">
        <v>23220.6001</v>
      </c>
      <c r="U2015" s="2">
        <f t="shared" si="32"/>
        <v>23220.6001</v>
      </c>
    </row>
    <row r="2016" spans="1:21" hidden="1" x14ac:dyDescent="0.25">
      <c r="A2016" s="3" t="s">
        <v>814</v>
      </c>
      <c r="B2016" t="s">
        <v>81</v>
      </c>
      <c r="C2016" t="s">
        <v>246</v>
      </c>
      <c r="D2016" t="s">
        <v>24</v>
      </c>
      <c r="E2016" t="s">
        <v>815</v>
      </c>
      <c r="F2016" t="s">
        <v>816</v>
      </c>
      <c r="G2016" t="s">
        <v>817</v>
      </c>
      <c r="H2016" t="s">
        <v>33</v>
      </c>
      <c r="I2016" t="s">
        <v>34</v>
      </c>
      <c r="J2016" t="s">
        <v>26</v>
      </c>
      <c r="K2016" t="s">
        <v>26</v>
      </c>
      <c r="L2016" t="s">
        <v>26</v>
      </c>
      <c r="M2016" t="s">
        <v>26</v>
      </c>
      <c r="N2016" s="4"/>
      <c r="O2016" s="4"/>
      <c r="P2016" s="4"/>
      <c r="Q2016" s="4"/>
      <c r="R2016" s="4"/>
      <c r="S2016" s="4"/>
      <c r="T2016" s="4">
        <v>-23220.6</v>
      </c>
      <c r="U2016" s="2">
        <f t="shared" si="32"/>
        <v>-23220.6</v>
      </c>
    </row>
    <row r="2017" spans="1:21" hidden="1" x14ac:dyDescent="0.25">
      <c r="A2017" s="3" t="s">
        <v>814</v>
      </c>
      <c r="B2017" t="s">
        <v>81</v>
      </c>
      <c r="C2017" t="s">
        <v>246</v>
      </c>
      <c r="D2017" t="s">
        <v>24</v>
      </c>
      <c r="E2017" t="s">
        <v>815</v>
      </c>
      <c r="F2017" t="s">
        <v>26</v>
      </c>
      <c r="G2017" t="s">
        <v>26</v>
      </c>
      <c r="H2017" t="s">
        <v>27</v>
      </c>
      <c r="I2017" t="s">
        <v>28</v>
      </c>
      <c r="J2017" t="s">
        <v>26</v>
      </c>
      <c r="K2017" t="s">
        <v>26</v>
      </c>
      <c r="L2017" t="s">
        <v>26</v>
      </c>
      <c r="M2017" t="s">
        <v>26</v>
      </c>
      <c r="N2017" s="4"/>
      <c r="O2017" s="4"/>
      <c r="P2017" s="4"/>
      <c r="Q2017" s="4"/>
      <c r="R2017" s="4"/>
      <c r="S2017" s="4"/>
      <c r="T2017" s="4">
        <v>-6891.2999999999993</v>
      </c>
      <c r="U2017" s="2">
        <f t="shared" si="32"/>
        <v>-6891.2999999999993</v>
      </c>
    </row>
    <row r="2018" spans="1:21" hidden="1" x14ac:dyDescent="0.25">
      <c r="A2018" s="3" t="s">
        <v>814</v>
      </c>
      <c r="B2018" t="s">
        <v>81</v>
      </c>
      <c r="C2018" t="s">
        <v>246</v>
      </c>
      <c r="D2018" t="s">
        <v>24</v>
      </c>
      <c r="E2018" t="s">
        <v>815</v>
      </c>
      <c r="F2018" t="s">
        <v>831</v>
      </c>
      <c r="G2018" t="s">
        <v>832</v>
      </c>
      <c r="H2018" t="s">
        <v>27</v>
      </c>
      <c r="I2018" t="s">
        <v>28</v>
      </c>
      <c r="J2018" t="s">
        <v>26</v>
      </c>
      <c r="K2018" t="s">
        <v>26</v>
      </c>
      <c r="L2018" t="s">
        <v>26</v>
      </c>
      <c r="M2018" t="s">
        <v>26</v>
      </c>
      <c r="N2018" s="4"/>
      <c r="O2018" s="4"/>
      <c r="P2018" s="4"/>
      <c r="Q2018" s="4"/>
      <c r="R2018" s="4"/>
      <c r="S2018" s="4"/>
      <c r="T2018" s="4">
        <v>-3643.2800000000011</v>
      </c>
      <c r="U2018" s="2">
        <f t="shared" si="32"/>
        <v>-3643.2800000000011</v>
      </c>
    </row>
    <row r="2019" spans="1:21" hidden="1" x14ac:dyDescent="0.25">
      <c r="A2019" s="3" t="s">
        <v>814</v>
      </c>
      <c r="B2019" t="s">
        <v>84</v>
      </c>
      <c r="C2019" t="s">
        <v>23</v>
      </c>
      <c r="D2019" t="s">
        <v>42</v>
      </c>
      <c r="E2019" t="s">
        <v>815</v>
      </c>
      <c r="F2019" t="s">
        <v>831</v>
      </c>
      <c r="G2019" t="s">
        <v>832</v>
      </c>
      <c r="H2019" t="s">
        <v>42</v>
      </c>
      <c r="I2019" t="s">
        <v>94</v>
      </c>
      <c r="J2019" t="s">
        <v>674</v>
      </c>
      <c r="K2019" t="s">
        <v>675</v>
      </c>
      <c r="L2019" t="s">
        <v>26</v>
      </c>
      <c r="M2019" t="s">
        <v>26</v>
      </c>
      <c r="N2019" s="4"/>
      <c r="O2019" s="4"/>
      <c r="P2019" s="4"/>
      <c r="Q2019" s="4"/>
      <c r="R2019" s="4"/>
      <c r="S2019" s="4"/>
      <c r="T2019" s="4">
        <v>-241850.73</v>
      </c>
      <c r="U2019" s="2">
        <f t="shared" si="32"/>
        <v>-241850.73</v>
      </c>
    </row>
    <row r="2020" spans="1:21" hidden="1" x14ac:dyDescent="0.25">
      <c r="A2020" s="3" t="s">
        <v>814</v>
      </c>
      <c r="B2020" t="s">
        <v>84</v>
      </c>
      <c r="C2020" t="s">
        <v>23</v>
      </c>
      <c r="D2020" t="s">
        <v>111</v>
      </c>
      <c r="E2020" t="s">
        <v>815</v>
      </c>
      <c r="F2020" t="s">
        <v>868</v>
      </c>
      <c r="G2020" t="s">
        <v>869</v>
      </c>
      <c r="H2020" t="s">
        <v>111</v>
      </c>
      <c r="I2020" t="s">
        <v>430</v>
      </c>
      <c r="J2020" t="s">
        <v>674</v>
      </c>
      <c r="K2020" t="s">
        <v>675</v>
      </c>
      <c r="L2020" t="s">
        <v>26</v>
      </c>
      <c r="M2020" t="s">
        <v>26</v>
      </c>
      <c r="N2020" s="4"/>
      <c r="O2020" s="4"/>
      <c r="P2020" s="4"/>
      <c r="Q2020" s="4"/>
      <c r="R2020" s="4"/>
      <c r="S2020" s="4"/>
      <c r="T2020" s="4">
        <v>-10821173.6</v>
      </c>
      <c r="U2020" s="2">
        <f t="shared" si="32"/>
        <v>-10821173.6</v>
      </c>
    </row>
    <row r="2021" spans="1:21" hidden="1" x14ac:dyDescent="0.25">
      <c r="A2021" s="3" t="s">
        <v>814</v>
      </c>
      <c r="B2021" t="s">
        <v>84</v>
      </c>
      <c r="C2021" t="s">
        <v>23</v>
      </c>
      <c r="D2021" t="s">
        <v>111</v>
      </c>
      <c r="E2021" t="s">
        <v>815</v>
      </c>
      <c r="F2021" t="s">
        <v>868</v>
      </c>
      <c r="G2021" t="s">
        <v>869</v>
      </c>
      <c r="H2021" t="s">
        <v>111</v>
      </c>
      <c r="I2021" t="s">
        <v>430</v>
      </c>
      <c r="J2021" t="s">
        <v>26</v>
      </c>
      <c r="K2021" t="s">
        <v>26</v>
      </c>
      <c r="L2021" t="s">
        <v>26</v>
      </c>
      <c r="M2021" t="s">
        <v>26</v>
      </c>
      <c r="N2021" s="4"/>
      <c r="O2021" s="4"/>
      <c r="P2021" s="4"/>
      <c r="Q2021" s="4"/>
      <c r="R2021" s="4"/>
      <c r="S2021" s="4"/>
      <c r="T2021" s="4">
        <v>-100000</v>
      </c>
      <c r="U2021" s="2">
        <f t="shared" si="32"/>
        <v>-100000</v>
      </c>
    </row>
    <row r="2022" spans="1:21" hidden="1" x14ac:dyDescent="0.25">
      <c r="A2022" s="3" t="s">
        <v>814</v>
      </c>
      <c r="B2022" t="s">
        <v>84</v>
      </c>
      <c r="C2022" t="s">
        <v>37</v>
      </c>
      <c r="D2022" t="s">
        <v>42</v>
      </c>
      <c r="E2022" t="s">
        <v>815</v>
      </c>
      <c r="F2022" t="s">
        <v>831</v>
      </c>
      <c r="G2022" t="s">
        <v>832</v>
      </c>
      <c r="H2022" t="s">
        <v>98</v>
      </c>
      <c r="I2022" t="s">
        <v>99</v>
      </c>
      <c r="J2022" t="s">
        <v>26</v>
      </c>
      <c r="K2022" t="s">
        <v>26</v>
      </c>
      <c r="L2022" t="s">
        <v>26</v>
      </c>
      <c r="M2022" t="s">
        <v>26</v>
      </c>
      <c r="N2022" s="4"/>
      <c r="O2022" s="4"/>
      <c r="P2022" s="4"/>
      <c r="Q2022" s="4"/>
      <c r="R2022" s="4"/>
      <c r="S2022" s="4">
        <v>-40000</v>
      </c>
      <c r="T2022" s="4"/>
      <c r="U2022" s="2">
        <f t="shared" si="32"/>
        <v>0</v>
      </c>
    </row>
    <row r="2023" spans="1:21" hidden="1" x14ac:dyDescent="0.25">
      <c r="A2023" s="3" t="s">
        <v>814</v>
      </c>
      <c r="B2023" t="s">
        <v>84</v>
      </c>
      <c r="C2023" t="s">
        <v>37</v>
      </c>
      <c r="D2023" t="s">
        <v>42</v>
      </c>
      <c r="E2023" t="s">
        <v>815</v>
      </c>
      <c r="F2023" t="s">
        <v>831</v>
      </c>
      <c r="G2023" t="s">
        <v>832</v>
      </c>
      <c r="H2023" t="s">
        <v>45</v>
      </c>
      <c r="I2023" t="s">
        <v>52</v>
      </c>
      <c r="J2023" t="s">
        <v>26</v>
      </c>
      <c r="K2023" t="s">
        <v>26</v>
      </c>
      <c r="L2023" t="s">
        <v>26</v>
      </c>
      <c r="M2023" t="s">
        <v>26</v>
      </c>
      <c r="N2023" s="4"/>
      <c r="O2023" s="4"/>
      <c r="P2023" s="4"/>
      <c r="Q2023" s="4"/>
      <c r="R2023" s="4"/>
      <c r="S2023" s="4">
        <v>-10000</v>
      </c>
      <c r="T2023" s="4"/>
      <c r="U2023" s="2">
        <f t="shared" si="32"/>
        <v>0</v>
      </c>
    </row>
    <row r="2024" spans="1:21" hidden="1" x14ac:dyDescent="0.25">
      <c r="A2024" s="3" t="s">
        <v>814</v>
      </c>
      <c r="B2024" t="s">
        <v>84</v>
      </c>
      <c r="C2024" t="s">
        <v>37</v>
      </c>
      <c r="D2024" t="s">
        <v>111</v>
      </c>
      <c r="E2024" t="s">
        <v>815</v>
      </c>
      <c r="F2024" t="s">
        <v>868</v>
      </c>
      <c r="G2024" t="s">
        <v>869</v>
      </c>
      <c r="H2024" t="s">
        <v>112</v>
      </c>
      <c r="I2024" t="s">
        <v>113</v>
      </c>
      <c r="J2024" t="s">
        <v>678</v>
      </c>
      <c r="K2024" t="s">
        <v>26</v>
      </c>
      <c r="L2024" t="s">
        <v>26</v>
      </c>
      <c r="M2024" t="s">
        <v>26</v>
      </c>
      <c r="N2024" s="4"/>
      <c r="O2024" s="4"/>
      <c r="P2024" s="4"/>
      <c r="Q2024" s="4"/>
      <c r="R2024" s="4"/>
      <c r="S2024" s="4">
        <v>-101000</v>
      </c>
      <c r="T2024" s="4"/>
      <c r="U2024" s="2">
        <f t="shared" si="32"/>
        <v>0</v>
      </c>
    </row>
    <row r="2025" spans="1:21" hidden="1" x14ac:dyDescent="0.25">
      <c r="A2025" s="3" t="s">
        <v>814</v>
      </c>
      <c r="B2025" t="s">
        <v>84</v>
      </c>
      <c r="C2025" t="s">
        <v>37</v>
      </c>
      <c r="D2025" t="s">
        <v>24</v>
      </c>
      <c r="E2025" t="s">
        <v>815</v>
      </c>
      <c r="F2025" t="s">
        <v>868</v>
      </c>
      <c r="G2025" t="s">
        <v>869</v>
      </c>
      <c r="H2025" t="s">
        <v>33</v>
      </c>
      <c r="I2025" t="s">
        <v>34</v>
      </c>
      <c r="J2025" t="s">
        <v>26</v>
      </c>
      <c r="K2025" t="s">
        <v>26</v>
      </c>
      <c r="L2025" t="s">
        <v>26</v>
      </c>
      <c r="M2025" t="s">
        <v>26</v>
      </c>
      <c r="N2025" s="4"/>
      <c r="O2025" s="4"/>
      <c r="P2025" s="4"/>
      <c r="Q2025" s="4"/>
      <c r="R2025" s="4"/>
      <c r="S2025" s="4">
        <v>-20200</v>
      </c>
      <c r="T2025" s="4"/>
      <c r="U2025" s="2">
        <f t="shared" si="32"/>
        <v>0</v>
      </c>
    </row>
    <row r="2026" spans="1:21" hidden="1" x14ac:dyDescent="0.25">
      <c r="A2026" s="3" t="s">
        <v>814</v>
      </c>
      <c r="B2026" t="s">
        <v>84</v>
      </c>
      <c r="C2026" t="s">
        <v>37</v>
      </c>
      <c r="D2026" t="s">
        <v>24</v>
      </c>
      <c r="E2026" t="s">
        <v>815</v>
      </c>
      <c r="F2026" t="s">
        <v>831</v>
      </c>
      <c r="G2026" t="s">
        <v>832</v>
      </c>
      <c r="H2026" t="s">
        <v>27</v>
      </c>
      <c r="I2026" t="s">
        <v>28</v>
      </c>
      <c r="J2026" t="s">
        <v>26</v>
      </c>
      <c r="K2026" t="s">
        <v>26</v>
      </c>
      <c r="L2026" t="s">
        <v>26</v>
      </c>
      <c r="M2026" t="s">
        <v>26</v>
      </c>
      <c r="N2026" s="4"/>
      <c r="O2026" s="4"/>
      <c r="P2026" s="4"/>
      <c r="Q2026" s="4"/>
      <c r="R2026" s="4"/>
      <c r="S2026" s="4">
        <v>-2000</v>
      </c>
      <c r="T2026" s="4"/>
      <c r="U2026" s="2">
        <f t="shared" si="32"/>
        <v>0</v>
      </c>
    </row>
    <row r="2027" spans="1:21" hidden="1" x14ac:dyDescent="0.25">
      <c r="A2027" s="3" t="s">
        <v>814</v>
      </c>
      <c r="B2027" t="s">
        <v>84</v>
      </c>
      <c r="C2027" t="s">
        <v>40</v>
      </c>
      <c r="D2027" t="s">
        <v>111</v>
      </c>
      <c r="E2027" t="s">
        <v>815</v>
      </c>
      <c r="F2027" t="s">
        <v>868</v>
      </c>
      <c r="G2027" t="s">
        <v>869</v>
      </c>
      <c r="H2027" t="s">
        <v>111</v>
      </c>
      <c r="I2027" t="s">
        <v>430</v>
      </c>
      <c r="J2027" t="s">
        <v>674</v>
      </c>
      <c r="K2027" t="s">
        <v>675</v>
      </c>
      <c r="L2027" t="s">
        <v>26</v>
      </c>
      <c r="M2027" t="s">
        <v>26</v>
      </c>
      <c r="N2027" s="4"/>
      <c r="O2027" s="4"/>
      <c r="P2027" s="4"/>
      <c r="Q2027" s="4"/>
      <c r="R2027" s="4"/>
      <c r="S2027" s="4"/>
      <c r="T2027" s="4">
        <v>2000.0001</v>
      </c>
      <c r="U2027" s="2">
        <f t="shared" si="32"/>
        <v>2000.0001</v>
      </c>
    </row>
    <row r="2028" spans="1:21" hidden="1" x14ac:dyDescent="0.25">
      <c r="A2028" s="3" t="s">
        <v>814</v>
      </c>
      <c r="B2028" t="s">
        <v>84</v>
      </c>
      <c r="C2028" t="s">
        <v>40</v>
      </c>
      <c r="D2028" t="s">
        <v>24</v>
      </c>
      <c r="E2028" t="s">
        <v>815</v>
      </c>
      <c r="F2028" t="s">
        <v>868</v>
      </c>
      <c r="G2028" t="s">
        <v>869</v>
      </c>
      <c r="H2028" t="s">
        <v>33</v>
      </c>
      <c r="I2028" t="s">
        <v>34</v>
      </c>
      <c r="J2028" t="s">
        <v>674</v>
      </c>
      <c r="K2028" t="s">
        <v>675</v>
      </c>
      <c r="L2028" t="s">
        <v>26</v>
      </c>
      <c r="M2028" t="s">
        <v>26</v>
      </c>
      <c r="N2028" s="4"/>
      <c r="O2028" s="4"/>
      <c r="P2028" s="4"/>
      <c r="Q2028" s="4"/>
      <c r="R2028" s="4"/>
      <c r="S2028" s="4"/>
      <c r="T2028" s="4">
        <v>-2000</v>
      </c>
      <c r="U2028" s="2">
        <f t="shared" si="32"/>
        <v>-2000</v>
      </c>
    </row>
    <row r="2029" spans="1:21" hidden="1" x14ac:dyDescent="0.25">
      <c r="A2029" s="3" t="s">
        <v>814</v>
      </c>
      <c r="B2029" t="s">
        <v>84</v>
      </c>
      <c r="C2029" t="s">
        <v>362</v>
      </c>
      <c r="D2029" t="s">
        <v>111</v>
      </c>
      <c r="E2029" t="s">
        <v>815</v>
      </c>
      <c r="F2029" t="s">
        <v>868</v>
      </c>
      <c r="G2029" t="s">
        <v>869</v>
      </c>
      <c r="H2029" t="s">
        <v>111</v>
      </c>
      <c r="I2029" t="s">
        <v>430</v>
      </c>
      <c r="J2029" t="s">
        <v>674</v>
      </c>
      <c r="K2029" t="s">
        <v>675</v>
      </c>
      <c r="L2029" t="s">
        <v>26</v>
      </c>
      <c r="M2029" t="s">
        <v>26</v>
      </c>
      <c r="N2029" s="4"/>
      <c r="O2029" s="4"/>
      <c r="P2029" s="4"/>
      <c r="Q2029" s="4"/>
      <c r="R2029" s="4"/>
      <c r="S2029" s="4"/>
      <c r="T2029" s="4">
        <v>6000.0001000000002</v>
      </c>
      <c r="U2029" s="2">
        <f t="shared" si="32"/>
        <v>6000.0001000000002</v>
      </c>
    </row>
    <row r="2030" spans="1:21" hidden="1" x14ac:dyDescent="0.25">
      <c r="A2030" s="3" t="s">
        <v>814</v>
      </c>
      <c r="B2030" t="s">
        <v>84</v>
      </c>
      <c r="C2030" t="s">
        <v>362</v>
      </c>
      <c r="D2030" t="s">
        <v>24</v>
      </c>
      <c r="E2030" t="s">
        <v>815</v>
      </c>
      <c r="F2030" t="s">
        <v>868</v>
      </c>
      <c r="G2030" t="s">
        <v>869</v>
      </c>
      <c r="H2030" t="s">
        <v>33</v>
      </c>
      <c r="I2030" t="s">
        <v>34</v>
      </c>
      <c r="J2030" t="s">
        <v>674</v>
      </c>
      <c r="K2030" t="s">
        <v>675</v>
      </c>
      <c r="L2030" t="s">
        <v>26</v>
      </c>
      <c r="M2030" t="s">
        <v>26</v>
      </c>
      <c r="N2030" s="4"/>
      <c r="O2030" s="4"/>
      <c r="P2030" s="4"/>
      <c r="Q2030" s="4"/>
      <c r="R2030" s="4"/>
      <c r="S2030" s="4"/>
      <c r="T2030" s="4">
        <v>-6000</v>
      </c>
      <c r="U2030" s="2">
        <f t="shared" si="32"/>
        <v>-6000</v>
      </c>
    </row>
    <row r="2031" spans="1:21" hidden="1" x14ac:dyDescent="0.25">
      <c r="A2031" s="3" t="s">
        <v>814</v>
      </c>
      <c r="B2031" t="s">
        <v>84</v>
      </c>
      <c r="C2031" t="s">
        <v>243</v>
      </c>
      <c r="D2031" t="s">
        <v>111</v>
      </c>
      <c r="E2031" t="s">
        <v>815</v>
      </c>
      <c r="F2031" t="s">
        <v>868</v>
      </c>
      <c r="G2031" t="s">
        <v>869</v>
      </c>
      <c r="H2031" t="s">
        <v>111</v>
      </c>
      <c r="I2031" t="s">
        <v>430</v>
      </c>
      <c r="J2031" t="s">
        <v>674</v>
      </c>
      <c r="K2031" t="s">
        <v>675</v>
      </c>
      <c r="L2031" t="s">
        <v>26</v>
      </c>
      <c r="M2031" t="s">
        <v>26</v>
      </c>
      <c r="N2031" s="4"/>
      <c r="O2031" s="4"/>
      <c r="P2031" s="4"/>
      <c r="Q2031" s="4"/>
      <c r="R2031" s="4"/>
      <c r="S2031" s="4"/>
      <c r="T2031" s="4">
        <v>1551.7001</v>
      </c>
      <c r="U2031" s="2">
        <f t="shared" si="32"/>
        <v>1551.7001</v>
      </c>
    </row>
    <row r="2032" spans="1:21" hidden="1" x14ac:dyDescent="0.25">
      <c r="A2032" s="3" t="s">
        <v>814</v>
      </c>
      <c r="B2032" t="s">
        <v>84</v>
      </c>
      <c r="C2032" t="s">
        <v>243</v>
      </c>
      <c r="D2032" t="s">
        <v>24</v>
      </c>
      <c r="E2032" t="s">
        <v>815</v>
      </c>
      <c r="F2032" t="s">
        <v>868</v>
      </c>
      <c r="G2032" t="s">
        <v>869</v>
      </c>
      <c r="H2032" t="s">
        <v>33</v>
      </c>
      <c r="I2032" t="s">
        <v>34</v>
      </c>
      <c r="J2032" t="s">
        <v>674</v>
      </c>
      <c r="K2032" t="s">
        <v>675</v>
      </c>
      <c r="L2032" t="s">
        <v>26</v>
      </c>
      <c r="M2032" t="s">
        <v>26</v>
      </c>
      <c r="N2032" s="4"/>
      <c r="O2032" s="4"/>
      <c r="P2032" s="4"/>
      <c r="Q2032" s="4"/>
      <c r="R2032" s="4"/>
      <c r="S2032" s="4"/>
      <c r="T2032" s="4">
        <v>-1551.7</v>
      </c>
      <c r="U2032" s="2">
        <f t="shared" si="32"/>
        <v>-1551.7</v>
      </c>
    </row>
    <row r="2033" spans="1:21" hidden="1" x14ac:dyDescent="0.25">
      <c r="A2033" s="3" t="s">
        <v>814</v>
      </c>
      <c r="B2033" t="s">
        <v>84</v>
      </c>
      <c r="C2033" t="s">
        <v>246</v>
      </c>
      <c r="D2033" t="s">
        <v>111</v>
      </c>
      <c r="E2033" t="s">
        <v>815</v>
      </c>
      <c r="F2033" t="s">
        <v>868</v>
      </c>
      <c r="G2033" t="s">
        <v>869</v>
      </c>
      <c r="H2033" t="s">
        <v>111</v>
      </c>
      <c r="I2033" t="s">
        <v>430</v>
      </c>
      <c r="J2033" t="s">
        <v>674</v>
      </c>
      <c r="K2033" t="s">
        <v>675</v>
      </c>
      <c r="L2033" t="s">
        <v>26</v>
      </c>
      <c r="M2033" t="s">
        <v>26</v>
      </c>
      <c r="N2033" s="4"/>
      <c r="O2033" s="4"/>
      <c r="P2033" s="4"/>
      <c r="Q2033" s="4"/>
      <c r="R2033" s="4"/>
      <c r="S2033" s="4"/>
      <c r="T2033" s="4">
        <v>2093.3600999999999</v>
      </c>
      <c r="U2033" s="2">
        <f t="shared" si="32"/>
        <v>2093.3600999999999</v>
      </c>
    </row>
    <row r="2034" spans="1:21" hidden="1" x14ac:dyDescent="0.25">
      <c r="A2034" s="3" t="s">
        <v>814</v>
      </c>
      <c r="B2034" t="s">
        <v>84</v>
      </c>
      <c r="C2034" t="s">
        <v>246</v>
      </c>
      <c r="D2034" t="s">
        <v>24</v>
      </c>
      <c r="E2034" t="s">
        <v>815</v>
      </c>
      <c r="F2034" t="s">
        <v>868</v>
      </c>
      <c r="G2034" t="s">
        <v>869</v>
      </c>
      <c r="H2034" t="s">
        <v>33</v>
      </c>
      <c r="I2034" t="s">
        <v>34</v>
      </c>
      <c r="J2034" t="s">
        <v>674</v>
      </c>
      <c r="K2034" t="s">
        <v>675</v>
      </c>
      <c r="L2034" t="s">
        <v>26</v>
      </c>
      <c r="M2034" t="s">
        <v>26</v>
      </c>
      <c r="N2034" s="4"/>
      <c r="O2034" s="4"/>
      <c r="P2034" s="4"/>
      <c r="Q2034" s="4"/>
      <c r="R2034" s="4"/>
      <c r="S2034" s="4"/>
      <c r="T2034" s="4">
        <v>-2093.36</v>
      </c>
      <c r="U2034" s="2">
        <f t="shared" si="32"/>
        <v>-2093.36</v>
      </c>
    </row>
    <row r="2035" spans="1:21" hidden="1" x14ac:dyDescent="0.25">
      <c r="A2035" s="3" t="s">
        <v>871</v>
      </c>
      <c r="B2035" t="s">
        <v>41</v>
      </c>
      <c r="C2035" t="s">
        <v>23</v>
      </c>
      <c r="D2035" t="s">
        <v>42</v>
      </c>
      <c r="E2035" t="s">
        <v>872</v>
      </c>
      <c r="F2035" t="s">
        <v>26</v>
      </c>
      <c r="G2035" t="s">
        <v>26</v>
      </c>
      <c r="H2035" t="s">
        <v>42</v>
      </c>
      <c r="I2035" t="s">
        <v>94</v>
      </c>
      <c r="J2035" t="s">
        <v>26</v>
      </c>
      <c r="K2035" t="s">
        <v>26</v>
      </c>
      <c r="L2035" t="s">
        <v>26</v>
      </c>
      <c r="M2035" t="s">
        <v>26</v>
      </c>
      <c r="N2035" s="4"/>
      <c r="O2035" s="4"/>
      <c r="P2035" s="4"/>
      <c r="Q2035" s="4"/>
      <c r="R2035" s="4"/>
      <c r="S2035" s="4"/>
      <c r="T2035" s="4">
        <v>-25234.630000000008</v>
      </c>
      <c r="U2035" s="2">
        <f t="shared" si="32"/>
        <v>-25234.630000000008</v>
      </c>
    </row>
    <row r="2036" spans="1:21" hidden="1" x14ac:dyDescent="0.25">
      <c r="A2036" s="3" t="s">
        <v>871</v>
      </c>
      <c r="B2036" t="s">
        <v>41</v>
      </c>
      <c r="C2036" t="s">
        <v>23</v>
      </c>
      <c r="D2036" t="s">
        <v>42</v>
      </c>
      <c r="E2036" t="s">
        <v>872</v>
      </c>
      <c r="F2036" t="s">
        <v>26</v>
      </c>
      <c r="G2036" t="s">
        <v>26</v>
      </c>
      <c r="H2036" t="s">
        <v>98</v>
      </c>
      <c r="I2036" t="s">
        <v>99</v>
      </c>
      <c r="J2036" t="s">
        <v>26</v>
      </c>
      <c r="K2036" t="s">
        <v>26</v>
      </c>
      <c r="L2036" t="s">
        <v>873</v>
      </c>
      <c r="M2036" t="s">
        <v>874</v>
      </c>
      <c r="N2036" s="4">
        <v>-999.99999999999989</v>
      </c>
      <c r="O2036" s="4"/>
      <c r="P2036" s="4"/>
      <c r="Q2036" s="4"/>
      <c r="R2036" s="4"/>
      <c r="S2036" s="4"/>
      <c r="T2036" s="4"/>
      <c r="U2036" s="2">
        <f t="shared" si="32"/>
        <v>0</v>
      </c>
    </row>
    <row r="2037" spans="1:21" hidden="1" x14ac:dyDescent="0.25">
      <c r="A2037" s="3" t="s">
        <v>871</v>
      </c>
      <c r="B2037" t="s">
        <v>41</v>
      </c>
      <c r="C2037" t="s">
        <v>23</v>
      </c>
      <c r="D2037" t="s">
        <v>42</v>
      </c>
      <c r="E2037" t="s">
        <v>872</v>
      </c>
      <c r="F2037" t="s">
        <v>26</v>
      </c>
      <c r="G2037" t="s">
        <v>26</v>
      </c>
      <c r="H2037" t="s">
        <v>45</v>
      </c>
      <c r="I2037" t="s">
        <v>52</v>
      </c>
      <c r="J2037" t="s">
        <v>26</v>
      </c>
      <c r="K2037" t="s">
        <v>26</v>
      </c>
      <c r="L2037" t="s">
        <v>873</v>
      </c>
      <c r="M2037" t="s">
        <v>874</v>
      </c>
      <c r="N2037" s="4">
        <v>-11000</v>
      </c>
      <c r="O2037" s="4"/>
      <c r="P2037" s="4"/>
      <c r="Q2037" s="4"/>
      <c r="R2037" s="4"/>
      <c r="S2037" s="4"/>
      <c r="T2037" s="4"/>
      <c r="U2037" s="2">
        <f t="shared" si="32"/>
        <v>0</v>
      </c>
    </row>
    <row r="2038" spans="1:21" hidden="1" x14ac:dyDescent="0.25">
      <c r="A2038" s="3" t="s">
        <v>871</v>
      </c>
      <c r="B2038" t="s">
        <v>41</v>
      </c>
      <c r="C2038" t="s">
        <v>37</v>
      </c>
      <c r="D2038" t="s">
        <v>42</v>
      </c>
      <c r="E2038" t="s">
        <v>872</v>
      </c>
      <c r="F2038" t="s">
        <v>26</v>
      </c>
      <c r="G2038" t="s">
        <v>26</v>
      </c>
      <c r="H2038" t="s">
        <v>98</v>
      </c>
      <c r="I2038" t="s">
        <v>99</v>
      </c>
      <c r="J2038" t="s">
        <v>26</v>
      </c>
      <c r="K2038" t="s">
        <v>26</v>
      </c>
      <c r="L2038" t="s">
        <v>873</v>
      </c>
      <c r="M2038" t="s">
        <v>874</v>
      </c>
      <c r="N2038" s="4"/>
      <c r="O2038" s="4"/>
      <c r="P2038" s="4"/>
      <c r="Q2038" s="4"/>
      <c r="R2038" s="4">
        <v>1000.0001999999999</v>
      </c>
      <c r="S2038" s="4"/>
      <c r="T2038" s="4"/>
      <c r="U2038" s="2">
        <f t="shared" si="32"/>
        <v>0</v>
      </c>
    </row>
    <row r="2039" spans="1:21" hidden="1" x14ac:dyDescent="0.25">
      <c r="A2039" s="3" t="s">
        <v>871</v>
      </c>
      <c r="B2039" t="s">
        <v>41</v>
      </c>
      <c r="C2039" t="s">
        <v>37</v>
      </c>
      <c r="D2039" t="s">
        <v>42</v>
      </c>
      <c r="E2039" t="s">
        <v>872</v>
      </c>
      <c r="F2039" t="s">
        <v>26</v>
      </c>
      <c r="G2039" t="s">
        <v>26</v>
      </c>
      <c r="H2039" t="s">
        <v>45</v>
      </c>
      <c r="I2039" t="s">
        <v>52</v>
      </c>
      <c r="J2039" t="s">
        <v>26</v>
      </c>
      <c r="K2039" t="s">
        <v>26</v>
      </c>
      <c r="L2039" t="s">
        <v>873</v>
      </c>
      <c r="M2039" t="s">
        <v>874</v>
      </c>
      <c r="N2039" s="4"/>
      <c r="O2039" s="4"/>
      <c r="P2039" s="4"/>
      <c r="Q2039" s="4"/>
      <c r="R2039" s="4">
        <v>10500.000099999999</v>
      </c>
      <c r="S2039" s="4"/>
      <c r="T2039" s="4"/>
      <c r="U2039" s="2">
        <f t="shared" si="32"/>
        <v>0</v>
      </c>
    </row>
    <row r="2040" spans="1:21" hidden="1" x14ac:dyDescent="0.25">
      <c r="A2040" s="3" t="s">
        <v>871</v>
      </c>
      <c r="B2040" t="s">
        <v>55</v>
      </c>
      <c r="C2040" t="s">
        <v>23</v>
      </c>
      <c r="D2040" t="s">
        <v>42</v>
      </c>
      <c r="E2040" t="s">
        <v>872</v>
      </c>
      <c r="F2040" t="s">
        <v>26</v>
      </c>
      <c r="G2040" t="s">
        <v>26</v>
      </c>
      <c r="H2040" t="s">
        <v>42</v>
      </c>
      <c r="I2040" t="s">
        <v>94</v>
      </c>
      <c r="J2040" t="s">
        <v>26</v>
      </c>
      <c r="K2040" t="s">
        <v>26</v>
      </c>
      <c r="L2040" t="s">
        <v>26</v>
      </c>
      <c r="M2040" t="s">
        <v>26</v>
      </c>
      <c r="N2040" s="4"/>
      <c r="O2040" s="4"/>
      <c r="P2040" s="4"/>
      <c r="Q2040" s="4"/>
      <c r="R2040" s="4"/>
      <c r="S2040" s="4"/>
      <c r="T2040" s="4">
        <v>-1574320.8</v>
      </c>
      <c r="U2040" s="2">
        <f t="shared" si="32"/>
        <v>-1574320.8</v>
      </c>
    </row>
    <row r="2041" spans="1:21" hidden="1" x14ac:dyDescent="0.25">
      <c r="A2041" s="3" t="s">
        <v>871</v>
      </c>
      <c r="B2041" t="s">
        <v>55</v>
      </c>
      <c r="C2041" t="s">
        <v>23</v>
      </c>
      <c r="D2041" t="s">
        <v>42</v>
      </c>
      <c r="E2041" t="s">
        <v>872</v>
      </c>
      <c r="F2041" t="s">
        <v>26</v>
      </c>
      <c r="G2041" t="s">
        <v>26</v>
      </c>
      <c r="H2041" t="s">
        <v>98</v>
      </c>
      <c r="I2041" t="s">
        <v>99</v>
      </c>
      <c r="J2041" t="s">
        <v>26</v>
      </c>
      <c r="K2041" t="s">
        <v>26</v>
      </c>
      <c r="L2041" t="s">
        <v>26</v>
      </c>
      <c r="M2041" t="s">
        <v>26</v>
      </c>
      <c r="N2041" s="4">
        <v>-660000</v>
      </c>
      <c r="O2041" s="4"/>
      <c r="P2041" s="4"/>
      <c r="Q2041" s="4"/>
      <c r="R2041" s="4"/>
      <c r="S2041" s="4"/>
      <c r="T2041" s="4"/>
      <c r="U2041" s="2">
        <f t="shared" si="32"/>
        <v>0</v>
      </c>
    </row>
    <row r="2042" spans="1:21" hidden="1" x14ac:dyDescent="0.25">
      <c r="A2042" s="3" t="s">
        <v>871</v>
      </c>
      <c r="B2042" t="s">
        <v>55</v>
      </c>
      <c r="C2042" t="s">
        <v>23</v>
      </c>
      <c r="D2042" t="s">
        <v>42</v>
      </c>
      <c r="E2042" t="s">
        <v>872</v>
      </c>
      <c r="F2042" t="s">
        <v>26</v>
      </c>
      <c r="G2042" t="s">
        <v>26</v>
      </c>
      <c r="H2042" t="s">
        <v>45</v>
      </c>
      <c r="I2042" t="s">
        <v>52</v>
      </c>
      <c r="J2042" t="s">
        <v>26</v>
      </c>
      <c r="K2042" t="s">
        <v>26</v>
      </c>
      <c r="L2042" t="s">
        <v>26</v>
      </c>
      <c r="M2042" t="s">
        <v>26</v>
      </c>
      <c r="N2042" s="4">
        <v>-158133</v>
      </c>
      <c r="O2042" s="4"/>
      <c r="P2042" s="4"/>
      <c r="Q2042" s="4"/>
      <c r="R2042" s="4"/>
      <c r="S2042" s="4"/>
      <c r="T2042" s="4"/>
      <c r="U2042" s="2">
        <f t="shared" si="32"/>
        <v>0</v>
      </c>
    </row>
    <row r="2043" spans="1:21" hidden="1" x14ac:dyDescent="0.25">
      <c r="A2043" s="3" t="s">
        <v>871</v>
      </c>
      <c r="B2043" t="s">
        <v>55</v>
      </c>
      <c r="C2043" t="s">
        <v>23</v>
      </c>
      <c r="D2043" t="s">
        <v>42</v>
      </c>
      <c r="E2043" t="s">
        <v>872</v>
      </c>
      <c r="F2043" t="s">
        <v>26</v>
      </c>
      <c r="G2043" t="s">
        <v>26</v>
      </c>
      <c r="H2043" t="s">
        <v>137</v>
      </c>
      <c r="I2043" t="s">
        <v>138</v>
      </c>
      <c r="J2043" t="s">
        <v>26</v>
      </c>
      <c r="K2043" t="s">
        <v>26</v>
      </c>
      <c r="L2043" t="s">
        <v>26</v>
      </c>
      <c r="M2043" t="s">
        <v>26</v>
      </c>
      <c r="N2043" s="4">
        <v>-200</v>
      </c>
      <c r="O2043" s="4"/>
      <c r="P2043" s="4"/>
      <c r="Q2043" s="4"/>
      <c r="R2043" s="4"/>
      <c r="S2043" s="4"/>
      <c r="T2043" s="4"/>
      <c r="U2043" s="2">
        <f t="shared" si="32"/>
        <v>0</v>
      </c>
    </row>
    <row r="2044" spans="1:21" hidden="1" x14ac:dyDescent="0.25">
      <c r="A2044" s="3" t="s">
        <v>871</v>
      </c>
      <c r="B2044" t="s">
        <v>55</v>
      </c>
      <c r="C2044" t="s">
        <v>23</v>
      </c>
      <c r="D2044" t="s">
        <v>111</v>
      </c>
      <c r="E2044" t="s">
        <v>872</v>
      </c>
      <c r="F2044" t="s">
        <v>114</v>
      </c>
      <c r="G2044" t="s">
        <v>115</v>
      </c>
      <c r="H2044" t="s">
        <v>111</v>
      </c>
      <c r="I2044" t="s">
        <v>430</v>
      </c>
      <c r="J2044" t="s">
        <v>26</v>
      </c>
      <c r="K2044" t="s">
        <v>26</v>
      </c>
      <c r="L2044" t="s">
        <v>26</v>
      </c>
      <c r="M2044" t="s">
        <v>26</v>
      </c>
      <c r="N2044" s="4"/>
      <c r="O2044" s="4"/>
      <c r="P2044" s="4"/>
      <c r="Q2044" s="4"/>
      <c r="R2044" s="4"/>
      <c r="S2044" s="4"/>
      <c r="T2044" s="4">
        <v>-18000</v>
      </c>
      <c r="U2044" s="2">
        <f t="shared" si="32"/>
        <v>-18000</v>
      </c>
    </row>
    <row r="2045" spans="1:21" hidden="1" x14ac:dyDescent="0.25">
      <c r="A2045" s="3" t="s">
        <v>871</v>
      </c>
      <c r="B2045" t="s">
        <v>55</v>
      </c>
      <c r="C2045" t="s">
        <v>23</v>
      </c>
      <c r="D2045" t="s">
        <v>24</v>
      </c>
      <c r="E2045" t="s">
        <v>872</v>
      </c>
      <c r="F2045" t="s">
        <v>26</v>
      </c>
      <c r="G2045" t="s">
        <v>26</v>
      </c>
      <c r="H2045" t="s">
        <v>27</v>
      </c>
      <c r="I2045" t="s">
        <v>28</v>
      </c>
      <c r="J2045" t="s">
        <v>26</v>
      </c>
      <c r="K2045" t="s">
        <v>26</v>
      </c>
      <c r="L2045" t="s">
        <v>26</v>
      </c>
      <c r="M2045" t="s">
        <v>26</v>
      </c>
      <c r="N2045" s="4">
        <v>-31667</v>
      </c>
      <c r="O2045" s="4"/>
      <c r="P2045" s="4"/>
      <c r="Q2045" s="4"/>
      <c r="R2045" s="4"/>
      <c r="S2045" s="4"/>
      <c r="T2045" s="4"/>
      <c r="U2045" s="2">
        <f t="shared" si="32"/>
        <v>0</v>
      </c>
    </row>
    <row r="2046" spans="1:21" hidden="1" x14ac:dyDescent="0.25">
      <c r="A2046" s="3" t="s">
        <v>871</v>
      </c>
      <c r="B2046" t="s">
        <v>55</v>
      </c>
      <c r="C2046" t="s">
        <v>51</v>
      </c>
      <c r="D2046" t="s">
        <v>42</v>
      </c>
      <c r="E2046" t="s">
        <v>872</v>
      </c>
      <c r="F2046" t="s">
        <v>26</v>
      </c>
      <c r="G2046" t="s">
        <v>26</v>
      </c>
      <c r="H2046" t="s">
        <v>42</v>
      </c>
      <c r="I2046" t="s">
        <v>94</v>
      </c>
      <c r="J2046" t="s">
        <v>26</v>
      </c>
      <c r="K2046" t="s">
        <v>26</v>
      </c>
      <c r="L2046" t="s">
        <v>26</v>
      </c>
      <c r="M2046" t="s">
        <v>26</v>
      </c>
      <c r="N2046" s="4"/>
      <c r="O2046" s="4"/>
      <c r="P2046" s="4"/>
      <c r="Q2046" s="4"/>
      <c r="R2046" s="4"/>
      <c r="S2046" s="4"/>
      <c r="T2046" s="4">
        <v>17.1601</v>
      </c>
      <c r="U2046" s="2">
        <f t="shared" si="32"/>
        <v>17.1601</v>
      </c>
    </row>
    <row r="2047" spans="1:21" hidden="1" x14ac:dyDescent="0.25">
      <c r="A2047" s="3" t="s">
        <v>871</v>
      </c>
      <c r="B2047" t="s">
        <v>55</v>
      </c>
      <c r="C2047" t="s">
        <v>51</v>
      </c>
      <c r="D2047" t="s">
        <v>24</v>
      </c>
      <c r="E2047" t="s">
        <v>872</v>
      </c>
      <c r="F2047" t="s">
        <v>26</v>
      </c>
      <c r="G2047" t="s">
        <v>26</v>
      </c>
      <c r="H2047" t="s">
        <v>27</v>
      </c>
      <c r="I2047" t="s">
        <v>28</v>
      </c>
      <c r="J2047" t="s">
        <v>26</v>
      </c>
      <c r="K2047" t="s">
        <v>26</v>
      </c>
      <c r="L2047" t="s">
        <v>26</v>
      </c>
      <c r="M2047" t="s">
        <v>26</v>
      </c>
      <c r="N2047" s="4"/>
      <c r="O2047" s="4"/>
      <c r="P2047" s="4"/>
      <c r="Q2047" s="4"/>
      <c r="R2047" s="4"/>
      <c r="S2047" s="4"/>
      <c r="T2047" s="4">
        <v>-17.16</v>
      </c>
      <c r="U2047" s="2">
        <f t="shared" si="32"/>
        <v>-17.16</v>
      </c>
    </row>
    <row r="2048" spans="1:21" hidden="1" x14ac:dyDescent="0.25">
      <c r="A2048" s="3" t="s">
        <v>871</v>
      </c>
      <c r="B2048" t="s">
        <v>55</v>
      </c>
      <c r="C2048" t="s">
        <v>128</v>
      </c>
      <c r="D2048" t="s">
        <v>42</v>
      </c>
      <c r="E2048" t="s">
        <v>872</v>
      </c>
      <c r="F2048" t="s">
        <v>26</v>
      </c>
      <c r="G2048" t="s">
        <v>26</v>
      </c>
      <c r="H2048" t="s">
        <v>42</v>
      </c>
      <c r="I2048" t="s">
        <v>94</v>
      </c>
      <c r="J2048" t="s">
        <v>26</v>
      </c>
      <c r="K2048" t="s">
        <v>26</v>
      </c>
      <c r="L2048" t="s">
        <v>26</v>
      </c>
      <c r="M2048" t="s">
        <v>26</v>
      </c>
      <c r="N2048" s="4"/>
      <c r="O2048" s="4"/>
      <c r="P2048" s="4"/>
      <c r="Q2048" s="4"/>
      <c r="R2048" s="4"/>
      <c r="S2048" s="4"/>
      <c r="T2048" s="4">
        <v>125.92009999999998</v>
      </c>
      <c r="U2048" s="2">
        <f t="shared" si="32"/>
        <v>125.92009999999998</v>
      </c>
    </row>
    <row r="2049" spans="1:21" hidden="1" x14ac:dyDescent="0.25">
      <c r="A2049" s="3" t="s">
        <v>871</v>
      </c>
      <c r="B2049" t="s">
        <v>55</v>
      </c>
      <c r="C2049" t="s">
        <v>128</v>
      </c>
      <c r="D2049" t="s">
        <v>24</v>
      </c>
      <c r="E2049" t="s">
        <v>872</v>
      </c>
      <c r="F2049" t="s">
        <v>26</v>
      </c>
      <c r="G2049" t="s">
        <v>26</v>
      </c>
      <c r="H2049" t="s">
        <v>27</v>
      </c>
      <c r="I2049" t="s">
        <v>28</v>
      </c>
      <c r="J2049" t="s">
        <v>26</v>
      </c>
      <c r="K2049" t="s">
        <v>26</v>
      </c>
      <c r="L2049" t="s">
        <v>26</v>
      </c>
      <c r="M2049" t="s">
        <v>26</v>
      </c>
      <c r="N2049" s="4"/>
      <c r="O2049" s="4"/>
      <c r="P2049" s="4"/>
      <c r="Q2049" s="4"/>
      <c r="R2049" s="4"/>
      <c r="S2049" s="4"/>
      <c r="T2049" s="4">
        <v>-125.92</v>
      </c>
      <c r="U2049" s="2">
        <f t="shared" si="32"/>
        <v>-125.92</v>
      </c>
    </row>
    <row r="2050" spans="1:21" hidden="1" x14ac:dyDescent="0.25">
      <c r="A2050" s="3" t="s">
        <v>871</v>
      </c>
      <c r="B2050" t="s">
        <v>55</v>
      </c>
      <c r="C2050" t="s">
        <v>85</v>
      </c>
      <c r="D2050" t="s">
        <v>42</v>
      </c>
      <c r="E2050" t="s">
        <v>872</v>
      </c>
      <c r="F2050" t="s">
        <v>26</v>
      </c>
      <c r="G2050" t="s">
        <v>26</v>
      </c>
      <c r="H2050" t="s">
        <v>42</v>
      </c>
      <c r="I2050" t="s">
        <v>94</v>
      </c>
      <c r="J2050" t="s">
        <v>26</v>
      </c>
      <c r="K2050" t="s">
        <v>26</v>
      </c>
      <c r="L2050" t="s">
        <v>26</v>
      </c>
      <c r="M2050" t="s">
        <v>26</v>
      </c>
      <c r="N2050" s="4"/>
      <c r="O2050" s="4"/>
      <c r="P2050" s="4"/>
      <c r="Q2050" s="4"/>
      <c r="R2050" s="4"/>
      <c r="S2050" s="4"/>
      <c r="T2050" s="4">
        <v>2290.3201000000004</v>
      </c>
      <c r="U2050" s="2">
        <f t="shared" si="32"/>
        <v>2290.3201000000004</v>
      </c>
    </row>
    <row r="2051" spans="1:21" hidden="1" x14ac:dyDescent="0.25">
      <c r="A2051" s="3" t="s">
        <v>871</v>
      </c>
      <c r="B2051" t="s">
        <v>55</v>
      </c>
      <c r="C2051" t="s">
        <v>85</v>
      </c>
      <c r="D2051" t="s">
        <v>24</v>
      </c>
      <c r="E2051" t="s">
        <v>872</v>
      </c>
      <c r="F2051" t="s">
        <v>26</v>
      </c>
      <c r="G2051" t="s">
        <v>26</v>
      </c>
      <c r="H2051" t="s">
        <v>27</v>
      </c>
      <c r="I2051" t="s">
        <v>28</v>
      </c>
      <c r="J2051" t="s">
        <v>26</v>
      </c>
      <c r="K2051" t="s">
        <v>26</v>
      </c>
      <c r="L2051" t="s">
        <v>26</v>
      </c>
      <c r="M2051" t="s">
        <v>26</v>
      </c>
      <c r="N2051" s="4"/>
      <c r="O2051" s="4"/>
      <c r="P2051" s="4"/>
      <c r="Q2051" s="4"/>
      <c r="R2051" s="4"/>
      <c r="S2051" s="4"/>
      <c r="T2051" s="4">
        <v>-2290.3200000000002</v>
      </c>
      <c r="U2051" s="2">
        <f t="shared" si="32"/>
        <v>-2290.3200000000002</v>
      </c>
    </row>
    <row r="2052" spans="1:21" hidden="1" x14ac:dyDescent="0.25">
      <c r="A2052" s="3" t="s">
        <v>871</v>
      </c>
      <c r="B2052" t="s">
        <v>55</v>
      </c>
      <c r="C2052" t="s">
        <v>155</v>
      </c>
      <c r="D2052" t="s">
        <v>42</v>
      </c>
      <c r="E2052" t="s">
        <v>872</v>
      </c>
      <c r="F2052" t="s">
        <v>26</v>
      </c>
      <c r="G2052" t="s">
        <v>26</v>
      </c>
      <c r="H2052" t="s">
        <v>42</v>
      </c>
      <c r="I2052" t="s">
        <v>94</v>
      </c>
      <c r="J2052" t="s">
        <v>26</v>
      </c>
      <c r="K2052" t="s">
        <v>26</v>
      </c>
      <c r="L2052" t="s">
        <v>26</v>
      </c>
      <c r="M2052" t="s">
        <v>26</v>
      </c>
      <c r="N2052" s="4"/>
      <c r="O2052" s="4"/>
      <c r="P2052" s="4"/>
      <c r="Q2052" s="4"/>
      <c r="R2052" s="4"/>
      <c r="S2052" s="4"/>
      <c r="T2052" s="4">
        <v>3824.9101000000001</v>
      </c>
      <c r="U2052" s="2">
        <f t="shared" si="32"/>
        <v>3824.9101000000001</v>
      </c>
    </row>
    <row r="2053" spans="1:21" hidden="1" x14ac:dyDescent="0.25">
      <c r="A2053" s="3" t="s">
        <v>871</v>
      </c>
      <c r="B2053" t="s">
        <v>55</v>
      </c>
      <c r="C2053" t="s">
        <v>155</v>
      </c>
      <c r="D2053" t="s">
        <v>24</v>
      </c>
      <c r="E2053" t="s">
        <v>872</v>
      </c>
      <c r="F2053" t="s">
        <v>26</v>
      </c>
      <c r="G2053" t="s">
        <v>26</v>
      </c>
      <c r="H2053" t="s">
        <v>27</v>
      </c>
      <c r="I2053" t="s">
        <v>28</v>
      </c>
      <c r="J2053" t="s">
        <v>26</v>
      </c>
      <c r="K2053" t="s">
        <v>26</v>
      </c>
      <c r="L2053" t="s">
        <v>26</v>
      </c>
      <c r="M2053" t="s">
        <v>26</v>
      </c>
      <c r="N2053" s="4"/>
      <c r="O2053" s="4"/>
      <c r="P2053" s="4"/>
      <c r="Q2053" s="4"/>
      <c r="R2053" s="4"/>
      <c r="S2053" s="4"/>
      <c r="T2053" s="4">
        <v>-3824.91</v>
      </c>
      <c r="U2053" s="2">
        <f t="shared" si="32"/>
        <v>-3824.91</v>
      </c>
    </row>
    <row r="2054" spans="1:21" hidden="1" x14ac:dyDescent="0.25">
      <c r="A2054" s="3" t="s">
        <v>871</v>
      </c>
      <c r="B2054" t="s">
        <v>55</v>
      </c>
      <c r="C2054" t="s">
        <v>157</v>
      </c>
      <c r="D2054" t="s">
        <v>42</v>
      </c>
      <c r="E2054" t="s">
        <v>872</v>
      </c>
      <c r="F2054" t="s">
        <v>26</v>
      </c>
      <c r="G2054" t="s">
        <v>26</v>
      </c>
      <c r="H2054" t="s">
        <v>42</v>
      </c>
      <c r="I2054" t="s">
        <v>94</v>
      </c>
      <c r="J2054" t="s">
        <v>26</v>
      </c>
      <c r="K2054" t="s">
        <v>26</v>
      </c>
      <c r="L2054" t="s">
        <v>26</v>
      </c>
      <c r="M2054" t="s">
        <v>26</v>
      </c>
      <c r="N2054" s="4"/>
      <c r="O2054" s="4"/>
      <c r="P2054" s="4"/>
      <c r="Q2054" s="4"/>
      <c r="R2054" s="4"/>
      <c r="S2054" s="4"/>
      <c r="T2054" s="4">
        <v>613.54010000000005</v>
      </c>
      <c r="U2054" s="2">
        <f t="shared" si="32"/>
        <v>613.54010000000005</v>
      </c>
    </row>
    <row r="2055" spans="1:21" hidden="1" x14ac:dyDescent="0.25">
      <c r="A2055" s="3" t="s">
        <v>871</v>
      </c>
      <c r="B2055" t="s">
        <v>55</v>
      </c>
      <c r="C2055" t="s">
        <v>157</v>
      </c>
      <c r="D2055" t="s">
        <v>24</v>
      </c>
      <c r="E2055" t="s">
        <v>872</v>
      </c>
      <c r="F2055" t="s">
        <v>26</v>
      </c>
      <c r="G2055" t="s">
        <v>26</v>
      </c>
      <c r="H2055" t="s">
        <v>27</v>
      </c>
      <c r="I2055" t="s">
        <v>28</v>
      </c>
      <c r="J2055" t="s">
        <v>26</v>
      </c>
      <c r="K2055" t="s">
        <v>26</v>
      </c>
      <c r="L2055" t="s">
        <v>26</v>
      </c>
      <c r="M2055" t="s">
        <v>26</v>
      </c>
      <c r="N2055" s="4"/>
      <c r="O2055" s="4"/>
      <c r="P2055" s="4"/>
      <c r="Q2055" s="4"/>
      <c r="R2055" s="4"/>
      <c r="S2055" s="4"/>
      <c r="T2055" s="4">
        <v>-613.54</v>
      </c>
      <c r="U2055" s="2">
        <f t="shared" si="32"/>
        <v>-613.54</v>
      </c>
    </row>
    <row r="2056" spans="1:21" hidden="1" x14ac:dyDescent="0.25">
      <c r="A2056" s="3" t="s">
        <v>871</v>
      </c>
      <c r="B2056" t="s">
        <v>55</v>
      </c>
      <c r="C2056" t="s">
        <v>164</v>
      </c>
      <c r="D2056" t="s">
        <v>42</v>
      </c>
      <c r="E2056" t="s">
        <v>872</v>
      </c>
      <c r="F2056" t="s">
        <v>26</v>
      </c>
      <c r="G2056" t="s">
        <v>26</v>
      </c>
      <c r="H2056" t="s">
        <v>42</v>
      </c>
      <c r="I2056" t="s">
        <v>94</v>
      </c>
      <c r="J2056" t="s">
        <v>26</v>
      </c>
      <c r="K2056" t="s">
        <v>26</v>
      </c>
      <c r="L2056" t="s">
        <v>26</v>
      </c>
      <c r="M2056" t="s">
        <v>26</v>
      </c>
      <c r="N2056" s="4"/>
      <c r="O2056" s="4"/>
      <c r="P2056" s="4"/>
      <c r="Q2056" s="4"/>
      <c r="R2056" s="4"/>
      <c r="S2056" s="4"/>
      <c r="T2056" s="4">
        <v>783.59009999999989</v>
      </c>
      <c r="U2056" s="2">
        <f t="shared" si="32"/>
        <v>783.59009999999989</v>
      </c>
    </row>
    <row r="2057" spans="1:21" hidden="1" x14ac:dyDescent="0.25">
      <c r="A2057" s="3" t="s">
        <v>871</v>
      </c>
      <c r="B2057" t="s">
        <v>55</v>
      </c>
      <c r="C2057" t="s">
        <v>164</v>
      </c>
      <c r="D2057" t="s">
        <v>24</v>
      </c>
      <c r="E2057" t="s">
        <v>872</v>
      </c>
      <c r="F2057" t="s">
        <v>26</v>
      </c>
      <c r="G2057" t="s">
        <v>26</v>
      </c>
      <c r="H2057" t="s">
        <v>27</v>
      </c>
      <c r="I2057" t="s">
        <v>28</v>
      </c>
      <c r="J2057" t="s">
        <v>26</v>
      </c>
      <c r="K2057" t="s">
        <v>26</v>
      </c>
      <c r="L2057" t="s">
        <v>26</v>
      </c>
      <c r="M2057" t="s">
        <v>26</v>
      </c>
      <c r="N2057" s="4"/>
      <c r="O2057" s="4"/>
      <c r="P2057" s="4"/>
      <c r="Q2057" s="4"/>
      <c r="R2057" s="4"/>
      <c r="S2057" s="4"/>
      <c r="T2057" s="4">
        <v>-783.59</v>
      </c>
      <c r="U2057" s="2">
        <f t="shared" si="32"/>
        <v>-783.59</v>
      </c>
    </row>
    <row r="2058" spans="1:21" hidden="1" x14ac:dyDescent="0.25">
      <c r="A2058" s="3" t="s">
        <v>871</v>
      </c>
      <c r="B2058" t="s">
        <v>55</v>
      </c>
      <c r="C2058" t="s">
        <v>354</v>
      </c>
      <c r="D2058" t="s">
        <v>42</v>
      </c>
      <c r="E2058" t="s">
        <v>872</v>
      </c>
      <c r="F2058" t="s">
        <v>26</v>
      </c>
      <c r="G2058" t="s">
        <v>26</v>
      </c>
      <c r="H2058" t="s">
        <v>42</v>
      </c>
      <c r="I2058" t="s">
        <v>94</v>
      </c>
      <c r="J2058" t="s">
        <v>26</v>
      </c>
      <c r="K2058" t="s">
        <v>26</v>
      </c>
      <c r="L2058" t="s">
        <v>26</v>
      </c>
      <c r="M2058" t="s">
        <v>26</v>
      </c>
      <c r="N2058" s="4"/>
      <c r="O2058" s="4"/>
      <c r="P2058" s="4"/>
      <c r="Q2058" s="4"/>
      <c r="R2058" s="4"/>
      <c r="S2058" s="4"/>
      <c r="T2058" s="4">
        <v>17.1601</v>
      </c>
      <c r="U2058" s="2">
        <f t="shared" si="32"/>
        <v>17.1601</v>
      </c>
    </row>
    <row r="2059" spans="1:21" hidden="1" x14ac:dyDescent="0.25">
      <c r="A2059" s="3" t="s">
        <v>871</v>
      </c>
      <c r="B2059" t="s">
        <v>55</v>
      </c>
      <c r="C2059" t="s">
        <v>354</v>
      </c>
      <c r="D2059" t="s">
        <v>24</v>
      </c>
      <c r="E2059" t="s">
        <v>872</v>
      </c>
      <c r="F2059" t="s">
        <v>26</v>
      </c>
      <c r="G2059" t="s">
        <v>26</v>
      </c>
      <c r="H2059" t="s">
        <v>27</v>
      </c>
      <c r="I2059" t="s">
        <v>28</v>
      </c>
      <c r="J2059" t="s">
        <v>26</v>
      </c>
      <c r="K2059" t="s">
        <v>26</v>
      </c>
      <c r="L2059" t="s">
        <v>26</v>
      </c>
      <c r="M2059" t="s">
        <v>26</v>
      </c>
      <c r="N2059" s="4"/>
      <c r="O2059" s="4"/>
      <c r="P2059" s="4"/>
      <c r="Q2059" s="4"/>
      <c r="R2059" s="4"/>
      <c r="S2059" s="4"/>
      <c r="T2059" s="4">
        <v>-17.16</v>
      </c>
      <c r="U2059" s="2">
        <f t="shared" si="32"/>
        <v>-17.16</v>
      </c>
    </row>
    <row r="2060" spans="1:21" hidden="1" x14ac:dyDescent="0.25">
      <c r="A2060" s="3" t="s">
        <v>871</v>
      </c>
      <c r="B2060" t="s">
        <v>55</v>
      </c>
      <c r="C2060" t="s">
        <v>37</v>
      </c>
      <c r="D2060" t="s">
        <v>42</v>
      </c>
      <c r="E2060" t="s">
        <v>872</v>
      </c>
      <c r="F2060" t="s">
        <v>26</v>
      </c>
      <c r="G2060" t="s">
        <v>26</v>
      </c>
      <c r="H2060" t="s">
        <v>42</v>
      </c>
      <c r="I2060" t="s">
        <v>94</v>
      </c>
      <c r="J2060" t="s">
        <v>26</v>
      </c>
      <c r="K2060" t="s">
        <v>26</v>
      </c>
      <c r="L2060" t="s">
        <v>26</v>
      </c>
      <c r="M2060" t="s">
        <v>26</v>
      </c>
      <c r="N2060" s="4"/>
      <c r="O2060" s="4"/>
      <c r="P2060" s="4"/>
      <c r="Q2060" s="4"/>
      <c r="R2060" s="4"/>
      <c r="S2060" s="4"/>
      <c r="T2060" s="4">
        <v>27663.770100000002</v>
      </c>
      <c r="U2060" s="2">
        <f t="shared" ref="U2060:U2123" si="33">T2060</f>
        <v>27663.770100000002</v>
      </c>
    </row>
    <row r="2061" spans="1:21" hidden="1" x14ac:dyDescent="0.25">
      <c r="A2061" s="3" t="s">
        <v>871</v>
      </c>
      <c r="B2061" t="s">
        <v>55</v>
      </c>
      <c r="C2061" t="s">
        <v>37</v>
      </c>
      <c r="D2061" t="s">
        <v>24</v>
      </c>
      <c r="E2061" t="s">
        <v>872</v>
      </c>
      <c r="F2061" t="s">
        <v>26</v>
      </c>
      <c r="G2061" t="s">
        <v>26</v>
      </c>
      <c r="H2061" t="s">
        <v>27</v>
      </c>
      <c r="I2061" t="s">
        <v>28</v>
      </c>
      <c r="J2061" t="s">
        <v>26</v>
      </c>
      <c r="K2061" t="s">
        <v>26</v>
      </c>
      <c r="L2061" t="s">
        <v>26</v>
      </c>
      <c r="M2061" t="s">
        <v>26</v>
      </c>
      <c r="N2061" s="4"/>
      <c r="O2061" s="4"/>
      <c r="P2061" s="4"/>
      <c r="Q2061" s="4"/>
      <c r="R2061" s="4"/>
      <c r="S2061" s="4"/>
      <c r="T2061" s="4">
        <v>-27663.77</v>
      </c>
      <c r="U2061" s="2">
        <f t="shared" si="33"/>
        <v>-27663.77</v>
      </c>
    </row>
    <row r="2062" spans="1:21" hidden="1" x14ac:dyDescent="0.25">
      <c r="A2062" s="3" t="s">
        <v>871</v>
      </c>
      <c r="B2062" t="s">
        <v>55</v>
      </c>
      <c r="C2062" t="s">
        <v>40</v>
      </c>
      <c r="D2062" t="s">
        <v>42</v>
      </c>
      <c r="E2062" t="s">
        <v>872</v>
      </c>
      <c r="F2062" t="s">
        <v>26</v>
      </c>
      <c r="G2062" t="s">
        <v>26</v>
      </c>
      <c r="H2062" t="s">
        <v>42</v>
      </c>
      <c r="I2062" t="s">
        <v>94</v>
      </c>
      <c r="J2062" t="s">
        <v>26</v>
      </c>
      <c r="K2062" t="s">
        <v>26</v>
      </c>
      <c r="L2062" t="s">
        <v>26</v>
      </c>
      <c r="M2062" t="s">
        <v>26</v>
      </c>
      <c r="N2062" s="4"/>
      <c r="O2062" s="4"/>
      <c r="P2062" s="4"/>
      <c r="Q2062" s="4"/>
      <c r="R2062" s="4"/>
      <c r="S2062" s="4"/>
      <c r="T2062" s="4">
        <v>858.59009999999989</v>
      </c>
      <c r="U2062" s="2">
        <f t="shared" si="33"/>
        <v>858.59009999999989</v>
      </c>
    </row>
    <row r="2063" spans="1:21" hidden="1" x14ac:dyDescent="0.25">
      <c r="A2063" s="3" t="s">
        <v>871</v>
      </c>
      <c r="B2063" t="s">
        <v>55</v>
      </c>
      <c r="C2063" t="s">
        <v>40</v>
      </c>
      <c r="D2063" t="s">
        <v>24</v>
      </c>
      <c r="E2063" t="s">
        <v>872</v>
      </c>
      <c r="F2063" t="s">
        <v>26</v>
      </c>
      <c r="G2063" t="s">
        <v>26</v>
      </c>
      <c r="H2063" t="s">
        <v>27</v>
      </c>
      <c r="I2063" t="s">
        <v>28</v>
      </c>
      <c r="J2063" t="s">
        <v>26</v>
      </c>
      <c r="K2063" t="s">
        <v>26</v>
      </c>
      <c r="L2063" t="s">
        <v>26</v>
      </c>
      <c r="M2063" t="s">
        <v>26</v>
      </c>
      <c r="N2063" s="4"/>
      <c r="O2063" s="4"/>
      <c r="P2063" s="4"/>
      <c r="Q2063" s="4"/>
      <c r="R2063" s="4"/>
      <c r="S2063" s="4"/>
      <c r="T2063" s="4">
        <v>-858.59</v>
      </c>
      <c r="U2063" s="2">
        <f t="shared" si="33"/>
        <v>-858.59</v>
      </c>
    </row>
    <row r="2064" spans="1:21" hidden="1" x14ac:dyDescent="0.25">
      <c r="A2064" s="3" t="s">
        <v>871</v>
      </c>
      <c r="B2064" t="s">
        <v>55</v>
      </c>
      <c r="C2064" t="s">
        <v>362</v>
      </c>
      <c r="D2064" t="s">
        <v>42</v>
      </c>
      <c r="E2064" t="s">
        <v>872</v>
      </c>
      <c r="F2064" t="s">
        <v>26</v>
      </c>
      <c r="G2064" t="s">
        <v>26</v>
      </c>
      <c r="H2064" t="s">
        <v>42</v>
      </c>
      <c r="I2064" t="s">
        <v>94</v>
      </c>
      <c r="J2064" t="s">
        <v>26</v>
      </c>
      <c r="K2064" t="s">
        <v>26</v>
      </c>
      <c r="L2064" t="s">
        <v>26</v>
      </c>
      <c r="M2064" t="s">
        <v>26</v>
      </c>
      <c r="N2064" s="4"/>
      <c r="O2064" s="4"/>
      <c r="P2064" s="4"/>
      <c r="Q2064" s="4"/>
      <c r="R2064" s="4"/>
      <c r="S2064" s="4"/>
      <c r="T2064" s="4">
        <v>469.6001</v>
      </c>
      <c r="U2064" s="2">
        <f t="shared" si="33"/>
        <v>469.6001</v>
      </c>
    </row>
    <row r="2065" spans="1:21" hidden="1" x14ac:dyDescent="0.25">
      <c r="A2065" s="3" t="s">
        <v>871</v>
      </c>
      <c r="B2065" t="s">
        <v>55</v>
      </c>
      <c r="C2065" t="s">
        <v>362</v>
      </c>
      <c r="D2065" t="s">
        <v>24</v>
      </c>
      <c r="E2065" t="s">
        <v>872</v>
      </c>
      <c r="F2065" t="s">
        <v>26</v>
      </c>
      <c r="G2065" t="s">
        <v>26</v>
      </c>
      <c r="H2065" t="s">
        <v>27</v>
      </c>
      <c r="I2065" t="s">
        <v>28</v>
      </c>
      <c r="J2065" t="s">
        <v>26</v>
      </c>
      <c r="K2065" t="s">
        <v>26</v>
      </c>
      <c r="L2065" t="s">
        <v>26</v>
      </c>
      <c r="M2065" t="s">
        <v>26</v>
      </c>
      <c r="N2065" s="4"/>
      <c r="O2065" s="4"/>
      <c r="P2065" s="4"/>
      <c r="Q2065" s="4"/>
      <c r="R2065" s="4"/>
      <c r="S2065" s="4"/>
      <c r="T2065" s="4">
        <v>-469.60000000000008</v>
      </c>
      <c r="U2065" s="2">
        <f t="shared" si="33"/>
        <v>-469.60000000000008</v>
      </c>
    </row>
    <row r="2066" spans="1:21" hidden="1" x14ac:dyDescent="0.25">
      <c r="A2066" s="3" t="s">
        <v>871</v>
      </c>
      <c r="B2066" t="s">
        <v>55</v>
      </c>
      <c r="C2066" t="s">
        <v>243</v>
      </c>
      <c r="D2066" t="s">
        <v>42</v>
      </c>
      <c r="E2066" t="s">
        <v>872</v>
      </c>
      <c r="F2066" t="s">
        <v>26</v>
      </c>
      <c r="G2066" t="s">
        <v>26</v>
      </c>
      <c r="H2066" t="s">
        <v>42</v>
      </c>
      <c r="I2066" t="s">
        <v>94</v>
      </c>
      <c r="J2066" t="s">
        <v>26</v>
      </c>
      <c r="K2066" t="s">
        <v>26</v>
      </c>
      <c r="L2066" t="s">
        <v>26</v>
      </c>
      <c r="M2066" t="s">
        <v>26</v>
      </c>
      <c r="N2066" s="4"/>
      <c r="O2066" s="4"/>
      <c r="P2066" s="4"/>
      <c r="Q2066" s="4"/>
      <c r="R2066" s="4"/>
      <c r="S2066" s="4"/>
      <c r="T2066" s="4">
        <v>5371.5600999999997</v>
      </c>
      <c r="U2066" s="2">
        <f t="shared" si="33"/>
        <v>5371.5600999999997</v>
      </c>
    </row>
    <row r="2067" spans="1:21" hidden="1" x14ac:dyDescent="0.25">
      <c r="A2067" s="3" t="s">
        <v>871</v>
      </c>
      <c r="B2067" t="s">
        <v>55</v>
      </c>
      <c r="C2067" t="s">
        <v>243</v>
      </c>
      <c r="D2067" t="s">
        <v>24</v>
      </c>
      <c r="E2067" t="s">
        <v>872</v>
      </c>
      <c r="F2067" t="s">
        <v>26</v>
      </c>
      <c r="G2067" t="s">
        <v>26</v>
      </c>
      <c r="H2067" t="s">
        <v>27</v>
      </c>
      <c r="I2067" t="s">
        <v>28</v>
      </c>
      <c r="J2067" t="s">
        <v>26</v>
      </c>
      <c r="K2067" t="s">
        <v>26</v>
      </c>
      <c r="L2067" t="s">
        <v>26</v>
      </c>
      <c r="M2067" t="s">
        <v>26</v>
      </c>
      <c r="N2067" s="4"/>
      <c r="O2067" s="4"/>
      <c r="P2067" s="4"/>
      <c r="Q2067" s="4"/>
      <c r="R2067" s="4"/>
      <c r="S2067" s="4"/>
      <c r="T2067" s="4">
        <v>-5371.56</v>
      </c>
      <c r="U2067" s="2">
        <f t="shared" si="33"/>
        <v>-5371.56</v>
      </c>
    </row>
    <row r="2068" spans="1:21" hidden="1" x14ac:dyDescent="0.25">
      <c r="A2068" s="3" t="s">
        <v>871</v>
      </c>
      <c r="B2068" t="s">
        <v>55</v>
      </c>
      <c r="C2068" t="s">
        <v>246</v>
      </c>
      <c r="D2068" t="s">
        <v>42</v>
      </c>
      <c r="E2068" t="s">
        <v>872</v>
      </c>
      <c r="F2068" t="s">
        <v>26</v>
      </c>
      <c r="G2068" t="s">
        <v>26</v>
      </c>
      <c r="H2068" t="s">
        <v>42</v>
      </c>
      <c r="I2068" t="s">
        <v>94</v>
      </c>
      <c r="J2068" t="s">
        <v>26</v>
      </c>
      <c r="K2068" t="s">
        <v>26</v>
      </c>
      <c r="L2068" t="s">
        <v>26</v>
      </c>
      <c r="M2068" t="s">
        <v>26</v>
      </c>
      <c r="N2068" s="4"/>
      <c r="O2068" s="4"/>
      <c r="P2068" s="4"/>
      <c r="Q2068" s="4"/>
      <c r="R2068" s="4"/>
      <c r="S2068" s="4"/>
      <c r="T2068" s="4">
        <v>1025.9901</v>
      </c>
      <c r="U2068" s="2">
        <f t="shared" si="33"/>
        <v>1025.9901</v>
      </c>
    </row>
    <row r="2069" spans="1:21" hidden="1" x14ac:dyDescent="0.25">
      <c r="A2069" s="3" t="s">
        <v>871</v>
      </c>
      <c r="B2069" t="s">
        <v>55</v>
      </c>
      <c r="C2069" t="s">
        <v>246</v>
      </c>
      <c r="D2069" t="s">
        <v>111</v>
      </c>
      <c r="E2069" t="s">
        <v>872</v>
      </c>
      <c r="F2069" t="s">
        <v>114</v>
      </c>
      <c r="G2069" t="s">
        <v>115</v>
      </c>
      <c r="H2069" t="s">
        <v>111</v>
      </c>
      <c r="I2069" t="s">
        <v>430</v>
      </c>
      <c r="J2069" t="s">
        <v>26</v>
      </c>
      <c r="K2069" t="s">
        <v>26</v>
      </c>
      <c r="L2069" t="s">
        <v>26</v>
      </c>
      <c r="M2069" t="s">
        <v>26</v>
      </c>
      <c r="N2069" s="4"/>
      <c r="O2069" s="4"/>
      <c r="P2069" s="4"/>
      <c r="Q2069" s="4"/>
      <c r="R2069" s="4"/>
      <c r="S2069" s="4"/>
      <c r="T2069" s="4">
        <v>2950.0001000000002</v>
      </c>
      <c r="U2069" s="2">
        <f t="shared" si="33"/>
        <v>2950.0001000000002</v>
      </c>
    </row>
    <row r="2070" spans="1:21" hidden="1" x14ac:dyDescent="0.25">
      <c r="A2070" s="3" t="s">
        <v>871</v>
      </c>
      <c r="B2070" t="s">
        <v>55</v>
      </c>
      <c r="C2070" t="s">
        <v>246</v>
      </c>
      <c r="D2070" t="s">
        <v>24</v>
      </c>
      <c r="E2070" t="s">
        <v>872</v>
      </c>
      <c r="F2070" t="s">
        <v>114</v>
      </c>
      <c r="G2070" t="s">
        <v>115</v>
      </c>
      <c r="H2070" t="s">
        <v>33</v>
      </c>
      <c r="I2070" t="s">
        <v>34</v>
      </c>
      <c r="J2070" t="s">
        <v>26</v>
      </c>
      <c r="K2070" t="s">
        <v>26</v>
      </c>
      <c r="L2070" t="s">
        <v>26</v>
      </c>
      <c r="M2070" t="s">
        <v>26</v>
      </c>
      <c r="N2070" s="4"/>
      <c r="O2070" s="4"/>
      <c r="P2070" s="4"/>
      <c r="Q2070" s="4"/>
      <c r="R2070" s="4"/>
      <c r="S2070" s="4"/>
      <c r="T2070" s="4">
        <v>-2950</v>
      </c>
      <c r="U2070" s="2">
        <f t="shared" si="33"/>
        <v>-2950</v>
      </c>
    </row>
    <row r="2071" spans="1:21" hidden="1" x14ac:dyDescent="0.25">
      <c r="A2071" s="3" t="s">
        <v>871</v>
      </c>
      <c r="B2071" t="s">
        <v>55</v>
      </c>
      <c r="C2071" t="s">
        <v>246</v>
      </c>
      <c r="D2071" t="s">
        <v>24</v>
      </c>
      <c r="E2071" t="s">
        <v>872</v>
      </c>
      <c r="F2071" t="s">
        <v>26</v>
      </c>
      <c r="G2071" t="s">
        <v>26</v>
      </c>
      <c r="H2071" t="s">
        <v>27</v>
      </c>
      <c r="I2071" t="s">
        <v>28</v>
      </c>
      <c r="J2071" t="s">
        <v>26</v>
      </c>
      <c r="K2071" t="s">
        <v>26</v>
      </c>
      <c r="L2071" t="s">
        <v>26</v>
      </c>
      <c r="M2071" t="s">
        <v>26</v>
      </c>
      <c r="N2071" s="4"/>
      <c r="O2071" s="4"/>
      <c r="P2071" s="4"/>
      <c r="Q2071" s="4"/>
      <c r="R2071" s="4"/>
      <c r="S2071" s="4"/>
      <c r="T2071" s="4">
        <v>-1025.99</v>
      </c>
      <c r="U2071" s="2">
        <f t="shared" si="33"/>
        <v>-1025.99</v>
      </c>
    </row>
    <row r="2072" spans="1:21" hidden="1" x14ac:dyDescent="0.25">
      <c r="A2072" s="3" t="s">
        <v>871</v>
      </c>
      <c r="B2072" t="s">
        <v>56</v>
      </c>
      <c r="C2072" t="s">
        <v>23</v>
      </c>
      <c r="D2072" t="s">
        <v>42</v>
      </c>
      <c r="E2072" t="s">
        <v>872</v>
      </c>
      <c r="F2072" t="s">
        <v>26</v>
      </c>
      <c r="G2072" t="s">
        <v>26</v>
      </c>
      <c r="H2072" t="s">
        <v>42</v>
      </c>
      <c r="I2072" t="s">
        <v>94</v>
      </c>
      <c r="J2072" t="s">
        <v>26</v>
      </c>
      <c r="K2072" t="s">
        <v>26</v>
      </c>
      <c r="L2072" t="s">
        <v>26</v>
      </c>
      <c r="M2072" t="s">
        <v>26</v>
      </c>
      <c r="N2072" s="4"/>
      <c r="O2072" s="4"/>
      <c r="P2072" s="4"/>
      <c r="Q2072" s="4"/>
      <c r="R2072" s="4"/>
      <c r="S2072" s="4"/>
      <c r="T2072" s="4">
        <v>-470451.97999999992</v>
      </c>
      <c r="U2072" s="2">
        <f t="shared" si="33"/>
        <v>-470451.97999999992</v>
      </c>
    </row>
    <row r="2073" spans="1:21" hidden="1" x14ac:dyDescent="0.25">
      <c r="A2073" s="3" t="s">
        <v>871</v>
      </c>
      <c r="B2073" t="s">
        <v>56</v>
      </c>
      <c r="C2073" t="s">
        <v>23</v>
      </c>
      <c r="D2073" t="s">
        <v>42</v>
      </c>
      <c r="E2073" t="s">
        <v>872</v>
      </c>
      <c r="F2073" t="s">
        <v>26</v>
      </c>
      <c r="G2073" t="s">
        <v>26</v>
      </c>
      <c r="H2073" t="s">
        <v>98</v>
      </c>
      <c r="I2073" t="s">
        <v>99</v>
      </c>
      <c r="J2073" t="s">
        <v>26</v>
      </c>
      <c r="K2073" t="s">
        <v>26</v>
      </c>
      <c r="L2073" t="s">
        <v>26</v>
      </c>
      <c r="M2073" t="s">
        <v>26</v>
      </c>
      <c r="N2073" s="4">
        <v>-82000</v>
      </c>
      <c r="O2073" s="4"/>
      <c r="P2073" s="4"/>
      <c r="Q2073" s="4"/>
      <c r="R2073" s="4"/>
      <c r="S2073" s="4"/>
      <c r="T2073" s="4"/>
      <c r="U2073" s="2">
        <f t="shared" si="33"/>
        <v>0</v>
      </c>
    </row>
    <row r="2074" spans="1:21" hidden="1" x14ac:dyDescent="0.25">
      <c r="A2074" s="3" t="s">
        <v>871</v>
      </c>
      <c r="B2074" t="s">
        <v>56</v>
      </c>
      <c r="C2074" t="s">
        <v>23</v>
      </c>
      <c r="D2074" t="s">
        <v>42</v>
      </c>
      <c r="E2074" t="s">
        <v>872</v>
      </c>
      <c r="F2074" t="s">
        <v>26</v>
      </c>
      <c r="G2074" t="s">
        <v>26</v>
      </c>
      <c r="H2074" t="s">
        <v>45</v>
      </c>
      <c r="I2074" t="s">
        <v>52</v>
      </c>
      <c r="J2074" t="s">
        <v>26</v>
      </c>
      <c r="K2074" t="s">
        <v>26</v>
      </c>
      <c r="L2074" t="s">
        <v>26</v>
      </c>
      <c r="M2074" t="s">
        <v>26</v>
      </c>
      <c r="N2074" s="4">
        <v>-59130</v>
      </c>
      <c r="O2074" s="4"/>
      <c r="P2074" s="4"/>
      <c r="Q2074" s="4"/>
      <c r="R2074" s="4"/>
      <c r="S2074" s="4"/>
      <c r="T2074" s="4"/>
      <c r="U2074" s="2">
        <f t="shared" si="33"/>
        <v>0</v>
      </c>
    </row>
    <row r="2075" spans="1:21" hidden="1" x14ac:dyDescent="0.25">
      <c r="A2075" s="3" t="s">
        <v>871</v>
      </c>
      <c r="B2075" t="s">
        <v>56</v>
      </c>
      <c r="C2075" t="s">
        <v>23</v>
      </c>
      <c r="D2075" t="s">
        <v>24</v>
      </c>
      <c r="E2075" t="s">
        <v>872</v>
      </c>
      <c r="F2075" t="s">
        <v>26</v>
      </c>
      <c r="G2075" t="s">
        <v>26</v>
      </c>
      <c r="H2075" t="s">
        <v>27</v>
      </c>
      <c r="I2075" t="s">
        <v>28</v>
      </c>
      <c r="J2075" t="s">
        <v>26</v>
      </c>
      <c r="K2075" t="s">
        <v>26</v>
      </c>
      <c r="L2075" t="s">
        <v>26</v>
      </c>
      <c r="M2075" t="s">
        <v>26</v>
      </c>
      <c r="N2075" s="4">
        <v>-8870</v>
      </c>
      <c r="O2075" s="4"/>
      <c r="P2075" s="4"/>
      <c r="Q2075" s="4"/>
      <c r="R2075" s="4"/>
      <c r="S2075" s="4"/>
      <c r="T2075" s="4"/>
      <c r="U2075" s="2">
        <f t="shared" si="33"/>
        <v>0</v>
      </c>
    </row>
    <row r="2076" spans="1:21" hidden="1" x14ac:dyDescent="0.25">
      <c r="A2076" s="3" t="s">
        <v>871</v>
      </c>
      <c r="B2076" t="s">
        <v>56</v>
      </c>
      <c r="C2076" t="s">
        <v>51</v>
      </c>
      <c r="D2076" t="s">
        <v>42</v>
      </c>
      <c r="E2076" t="s">
        <v>872</v>
      </c>
      <c r="F2076" t="s">
        <v>26</v>
      </c>
      <c r="G2076" t="s">
        <v>26</v>
      </c>
      <c r="H2076" t="s">
        <v>42</v>
      </c>
      <c r="I2076" t="s">
        <v>94</v>
      </c>
      <c r="J2076" t="s">
        <v>26</v>
      </c>
      <c r="K2076" t="s">
        <v>26</v>
      </c>
      <c r="L2076" t="s">
        <v>26</v>
      </c>
      <c r="M2076" t="s">
        <v>26</v>
      </c>
      <c r="N2076" s="4"/>
      <c r="O2076" s="4"/>
      <c r="P2076" s="4"/>
      <c r="Q2076" s="4"/>
      <c r="R2076" s="4"/>
      <c r="S2076" s="4"/>
      <c r="T2076" s="4">
        <v>199.27010000000001</v>
      </c>
      <c r="U2076" s="2">
        <f t="shared" si="33"/>
        <v>199.27010000000001</v>
      </c>
    </row>
    <row r="2077" spans="1:21" hidden="1" x14ac:dyDescent="0.25">
      <c r="A2077" s="3" t="s">
        <v>871</v>
      </c>
      <c r="B2077" t="s">
        <v>56</v>
      </c>
      <c r="C2077" t="s">
        <v>51</v>
      </c>
      <c r="D2077" t="s">
        <v>24</v>
      </c>
      <c r="E2077" t="s">
        <v>872</v>
      </c>
      <c r="F2077" t="s">
        <v>26</v>
      </c>
      <c r="G2077" t="s">
        <v>26</v>
      </c>
      <c r="H2077" t="s">
        <v>27</v>
      </c>
      <c r="I2077" t="s">
        <v>28</v>
      </c>
      <c r="J2077" t="s">
        <v>26</v>
      </c>
      <c r="K2077" t="s">
        <v>26</v>
      </c>
      <c r="L2077" t="s">
        <v>26</v>
      </c>
      <c r="M2077" t="s">
        <v>26</v>
      </c>
      <c r="N2077" s="4"/>
      <c r="O2077" s="4"/>
      <c r="P2077" s="4"/>
      <c r="Q2077" s="4"/>
      <c r="R2077" s="4"/>
      <c r="S2077" s="4"/>
      <c r="T2077" s="4">
        <v>-199.27</v>
      </c>
      <c r="U2077" s="2">
        <f t="shared" si="33"/>
        <v>-199.27</v>
      </c>
    </row>
    <row r="2078" spans="1:21" hidden="1" x14ac:dyDescent="0.25">
      <c r="A2078" s="3" t="s">
        <v>871</v>
      </c>
      <c r="B2078" t="s">
        <v>56</v>
      </c>
      <c r="C2078" t="s">
        <v>128</v>
      </c>
      <c r="D2078" t="s">
        <v>42</v>
      </c>
      <c r="E2078" t="s">
        <v>872</v>
      </c>
      <c r="F2078" t="s">
        <v>26</v>
      </c>
      <c r="G2078" t="s">
        <v>26</v>
      </c>
      <c r="H2078" t="s">
        <v>42</v>
      </c>
      <c r="I2078" t="s">
        <v>94</v>
      </c>
      <c r="J2078" t="s">
        <v>26</v>
      </c>
      <c r="K2078" t="s">
        <v>26</v>
      </c>
      <c r="L2078" t="s">
        <v>26</v>
      </c>
      <c r="M2078" t="s">
        <v>26</v>
      </c>
      <c r="N2078" s="4"/>
      <c r="O2078" s="4"/>
      <c r="P2078" s="4"/>
      <c r="Q2078" s="4"/>
      <c r="R2078" s="4"/>
      <c r="S2078" s="4"/>
      <c r="T2078" s="4">
        <v>110.95010000000001</v>
      </c>
      <c r="U2078" s="2">
        <f t="shared" si="33"/>
        <v>110.95010000000001</v>
      </c>
    </row>
    <row r="2079" spans="1:21" hidden="1" x14ac:dyDescent="0.25">
      <c r="A2079" s="3" t="s">
        <v>871</v>
      </c>
      <c r="B2079" t="s">
        <v>56</v>
      </c>
      <c r="C2079" t="s">
        <v>128</v>
      </c>
      <c r="D2079" t="s">
        <v>24</v>
      </c>
      <c r="E2079" t="s">
        <v>872</v>
      </c>
      <c r="F2079" t="s">
        <v>26</v>
      </c>
      <c r="G2079" t="s">
        <v>26</v>
      </c>
      <c r="H2079" t="s">
        <v>27</v>
      </c>
      <c r="I2079" t="s">
        <v>28</v>
      </c>
      <c r="J2079" t="s">
        <v>26</v>
      </c>
      <c r="K2079" t="s">
        <v>26</v>
      </c>
      <c r="L2079" t="s">
        <v>26</v>
      </c>
      <c r="M2079" t="s">
        <v>26</v>
      </c>
      <c r="N2079" s="4"/>
      <c r="O2079" s="4"/>
      <c r="P2079" s="4"/>
      <c r="Q2079" s="4"/>
      <c r="R2079" s="4"/>
      <c r="S2079" s="4"/>
      <c r="T2079" s="4">
        <v>-110.95</v>
      </c>
      <c r="U2079" s="2">
        <f t="shared" si="33"/>
        <v>-110.95</v>
      </c>
    </row>
    <row r="2080" spans="1:21" hidden="1" x14ac:dyDescent="0.25">
      <c r="A2080" s="3" t="s">
        <v>871</v>
      </c>
      <c r="B2080" t="s">
        <v>56</v>
      </c>
      <c r="C2080" t="s">
        <v>85</v>
      </c>
      <c r="D2080" t="s">
        <v>42</v>
      </c>
      <c r="E2080" t="s">
        <v>872</v>
      </c>
      <c r="F2080" t="s">
        <v>26</v>
      </c>
      <c r="G2080" t="s">
        <v>26</v>
      </c>
      <c r="H2080" t="s">
        <v>42</v>
      </c>
      <c r="I2080" t="s">
        <v>94</v>
      </c>
      <c r="J2080" t="s">
        <v>26</v>
      </c>
      <c r="K2080" t="s">
        <v>26</v>
      </c>
      <c r="L2080" t="s">
        <v>26</v>
      </c>
      <c r="M2080" t="s">
        <v>26</v>
      </c>
      <c r="N2080" s="4"/>
      <c r="O2080" s="4"/>
      <c r="P2080" s="4"/>
      <c r="Q2080" s="4"/>
      <c r="R2080" s="4"/>
      <c r="S2080" s="4"/>
      <c r="T2080" s="4">
        <v>152.20009999999999</v>
      </c>
      <c r="U2080" s="2">
        <f t="shared" si="33"/>
        <v>152.20009999999999</v>
      </c>
    </row>
    <row r="2081" spans="1:21" hidden="1" x14ac:dyDescent="0.25">
      <c r="A2081" s="3" t="s">
        <v>871</v>
      </c>
      <c r="B2081" t="s">
        <v>56</v>
      </c>
      <c r="C2081" t="s">
        <v>85</v>
      </c>
      <c r="D2081" t="s">
        <v>24</v>
      </c>
      <c r="E2081" t="s">
        <v>872</v>
      </c>
      <c r="F2081" t="s">
        <v>26</v>
      </c>
      <c r="G2081" t="s">
        <v>26</v>
      </c>
      <c r="H2081" t="s">
        <v>27</v>
      </c>
      <c r="I2081" t="s">
        <v>28</v>
      </c>
      <c r="J2081" t="s">
        <v>26</v>
      </c>
      <c r="K2081" t="s">
        <v>26</v>
      </c>
      <c r="L2081" t="s">
        <v>26</v>
      </c>
      <c r="M2081" t="s">
        <v>26</v>
      </c>
      <c r="N2081" s="4"/>
      <c r="O2081" s="4"/>
      <c r="P2081" s="4"/>
      <c r="Q2081" s="4"/>
      <c r="R2081" s="4"/>
      <c r="S2081" s="4"/>
      <c r="T2081" s="4">
        <v>-152.19999999999999</v>
      </c>
      <c r="U2081" s="2">
        <f t="shared" si="33"/>
        <v>-152.19999999999999</v>
      </c>
    </row>
    <row r="2082" spans="1:21" hidden="1" x14ac:dyDescent="0.25">
      <c r="A2082" s="3" t="s">
        <v>871</v>
      </c>
      <c r="B2082" t="s">
        <v>56</v>
      </c>
      <c r="C2082" t="s">
        <v>155</v>
      </c>
      <c r="D2082" t="s">
        <v>42</v>
      </c>
      <c r="E2082" t="s">
        <v>872</v>
      </c>
      <c r="F2082" t="s">
        <v>26</v>
      </c>
      <c r="G2082" t="s">
        <v>26</v>
      </c>
      <c r="H2082" t="s">
        <v>42</v>
      </c>
      <c r="I2082" t="s">
        <v>94</v>
      </c>
      <c r="J2082" t="s">
        <v>26</v>
      </c>
      <c r="K2082" t="s">
        <v>26</v>
      </c>
      <c r="L2082" t="s">
        <v>26</v>
      </c>
      <c r="M2082" t="s">
        <v>26</v>
      </c>
      <c r="N2082" s="4"/>
      <c r="O2082" s="4"/>
      <c r="P2082" s="4"/>
      <c r="Q2082" s="4"/>
      <c r="R2082" s="4"/>
      <c r="S2082" s="4"/>
      <c r="T2082" s="4">
        <v>318.96010000000001</v>
      </c>
      <c r="U2082" s="2">
        <f t="shared" si="33"/>
        <v>318.96010000000001</v>
      </c>
    </row>
    <row r="2083" spans="1:21" hidden="1" x14ac:dyDescent="0.25">
      <c r="A2083" s="3" t="s">
        <v>871</v>
      </c>
      <c r="B2083" t="s">
        <v>56</v>
      </c>
      <c r="C2083" t="s">
        <v>155</v>
      </c>
      <c r="D2083" t="s">
        <v>24</v>
      </c>
      <c r="E2083" t="s">
        <v>872</v>
      </c>
      <c r="F2083" t="s">
        <v>26</v>
      </c>
      <c r="G2083" t="s">
        <v>26</v>
      </c>
      <c r="H2083" t="s">
        <v>27</v>
      </c>
      <c r="I2083" t="s">
        <v>28</v>
      </c>
      <c r="J2083" t="s">
        <v>26</v>
      </c>
      <c r="K2083" t="s">
        <v>26</v>
      </c>
      <c r="L2083" t="s">
        <v>26</v>
      </c>
      <c r="M2083" t="s">
        <v>26</v>
      </c>
      <c r="N2083" s="4"/>
      <c r="O2083" s="4"/>
      <c r="P2083" s="4"/>
      <c r="Q2083" s="4"/>
      <c r="R2083" s="4"/>
      <c r="S2083" s="4"/>
      <c r="T2083" s="4">
        <v>-318.95999999999998</v>
      </c>
      <c r="U2083" s="2">
        <f t="shared" si="33"/>
        <v>-318.95999999999998</v>
      </c>
    </row>
    <row r="2084" spans="1:21" hidden="1" x14ac:dyDescent="0.25">
      <c r="A2084" s="3" t="s">
        <v>871</v>
      </c>
      <c r="B2084" t="s">
        <v>56</v>
      </c>
      <c r="C2084" t="s">
        <v>157</v>
      </c>
      <c r="D2084" t="s">
        <v>42</v>
      </c>
      <c r="E2084" t="s">
        <v>872</v>
      </c>
      <c r="F2084" t="s">
        <v>26</v>
      </c>
      <c r="G2084" t="s">
        <v>26</v>
      </c>
      <c r="H2084" t="s">
        <v>42</v>
      </c>
      <c r="I2084" t="s">
        <v>94</v>
      </c>
      <c r="J2084" t="s">
        <v>26</v>
      </c>
      <c r="K2084" t="s">
        <v>26</v>
      </c>
      <c r="L2084" t="s">
        <v>26</v>
      </c>
      <c r="M2084" t="s">
        <v>26</v>
      </c>
      <c r="N2084" s="4"/>
      <c r="O2084" s="4"/>
      <c r="P2084" s="4"/>
      <c r="Q2084" s="4"/>
      <c r="R2084" s="4"/>
      <c r="S2084" s="4"/>
      <c r="T2084" s="4">
        <v>81.250100000000003</v>
      </c>
      <c r="U2084" s="2">
        <f t="shared" si="33"/>
        <v>81.250100000000003</v>
      </c>
    </row>
    <row r="2085" spans="1:21" hidden="1" x14ac:dyDescent="0.25">
      <c r="A2085" s="3" t="s">
        <v>871</v>
      </c>
      <c r="B2085" t="s">
        <v>56</v>
      </c>
      <c r="C2085" t="s">
        <v>157</v>
      </c>
      <c r="D2085" t="s">
        <v>24</v>
      </c>
      <c r="E2085" t="s">
        <v>872</v>
      </c>
      <c r="F2085" t="s">
        <v>26</v>
      </c>
      <c r="G2085" t="s">
        <v>26</v>
      </c>
      <c r="H2085" t="s">
        <v>27</v>
      </c>
      <c r="I2085" t="s">
        <v>28</v>
      </c>
      <c r="J2085" t="s">
        <v>26</v>
      </c>
      <c r="K2085" t="s">
        <v>26</v>
      </c>
      <c r="L2085" t="s">
        <v>26</v>
      </c>
      <c r="M2085" t="s">
        <v>26</v>
      </c>
      <c r="N2085" s="4"/>
      <c r="O2085" s="4"/>
      <c r="P2085" s="4"/>
      <c r="Q2085" s="4"/>
      <c r="R2085" s="4"/>
      <c r="S2085" s="4"/>
      <c r="T2085" s="4">
        <v>-81.25</v>
      </c>
      <c r="U2085" s="2">
        <f t="shared" si="33"/>
        <v>-81.25</v>
      </c>
    </row>
    <row r="2086" spans="1:21" hidden="1" x14ac:dyDescent="0.25">
      <c r="A2086" s="3" t="s">
        <v>871</v>
      </c>
      <c r="B2086" t="s">
        <v>56</v>
      </c>
      <c r="C2086" t="s">
        <v>164</v>
      </c>
      <c r="D2086" t="s">
        <v>42</v>
      </c>
      <c r="E2086" t="s">
        <v>872</v>
      </c>
      <c r="F2086" t="s">
        <v>26</v>
      </c>
      <c r="G2086" t="s">
        <v>26</v>
      </c>
      <c r="H2086" t="s">
        <v>42</v>
      </c>
      <c r="I2086" t="s">
        <v>94</v>
      </c>
      <c r="J2086" t="s">
        <v>26</v>
      </c>
      <c r="K2086" t="s">
        <v>26</v>
      </c>
      <c r="L2086" t="s">
        <v>26</v>
      </c>
      <c r="M2086" t="s">
        <v>26</v>
      </c>
      <c r="N2086" s="4"/>
      <c r="O2086" s="4"/>
      <c r="P2086" s="4"/>
      <c r="Q2086" s="4"/>
      <c r="R2086" s="4"/>
      <c r="S2086" s="4"/>
      <c r="T2086" s="4">
        <v>503.67009999999999</v>
      </c>
      <c r="U2086" s="2">
        <f t="shared" si="33"/>
        <v>503.67009999999999</v>
      </c>
    </row>
    <row r="2087" spans="1:21" hidden="1" x14ac:dyDescent="0.25">
      <c r="A2087" s="3" t="s">
        <v>871</v>
      </c>
      <c r="B2087" t="s">
        <v>56</v>
      </c>
      <c r="C2087" t="s">
        <v>164</v>
      </c>
      <c r="D2087" t="s">
        <v>24</v>
      </c>
      <c r="E2087" t="s">
        <v>872</v>
      </c>
      <c r="F2087" t="s">
        <v>26</v>
      </c>
      <c r="G2087" t="s">
        <v>26</v>
      </c>
      <c r="H2087" t="s">
        <v>27</v>
      </c>
      <c r="I2087" t="s">
        <v>28</v>
      </c>
      <c r="J2087" t="s">
        <v>26</v>
      </c>
      <c r="K2087" t="s">
        <v>26</v>
      </c>
      <c r="L2087" t="s">
        <v>26</v>
      </c>
      <c r="M2087" t="s">
        <v>26</v>
      </c>
      <c r="N2087" s="4"/>
      <c r="O2087" s="4"/>
      <c r="P2087" s="4"/>
      <c r="Q2087" s="4"/>
      <c r="R2087" s="4"/>
      <c r="S2087" s="4"/>
      <c r="T2087" s="4">
        <v>-503.67</v>
      </c>
      <c r="U2087" s="2">
        <f t="shared" si="33"/>
        <v>-503.67</v>
      </c>
    </row>
    <row r="2088" spans="1:21" hidden="1" x14ac:dyDescent="0.25">
      <c r="A2088" s="3" t="s">
        <v>871</v>
      </c>
      <c r="B2088" t="s">
        <v>56</v>
      </c>
      <c r="C2088" t="s">
        <v>354</v>
      </c>
      <c r="D2088" t="s">
        <v>42</v>
      </c>
      <c r="E2088" t="s">
        <v>872</v>
      </c>
      <c r="F2088" t="s">
        <v>26</v>
      </c>
      <c r="G2088" t="s">
        <v>26</v>
      </c>
      <c r="H2088" t="s">
        <v>42</v>
      </c>
      <c r="I2088" t="s">
        <v>94</v>
      </c>
      <c r="J2088" t="s">
        <v>26</v>
      </c>
      <c r="K2088" t="s">
        <v>26</v>
      </c>
      <c r="L2088" t="s">
        <v>26</v>
      </c>
      <c r="M2088" t="s">
        <v>26</v>
      </c>
      <c r="N2088" s="4"/>
      <c r="O2088" s="4"/>
      <c r="P2088" s="4"/>
      <c r="Q2088" s="4"/>
      <c r="R2088" s="4"/>
      <c r="S2088" s="4"/>
      <c r="T2088" s="4">
        <v>428.21010000000012</v>
      </c>
      <c r="U2088" s="2">
        <f t="shared" si="33"/>
        <v>428.21010000000012</v>
      </c>
    </row>
    <row r="2089" spans="1:21" hidden="1" x14ac:dyDescent="0.25">
      <c r="A2089" s="3" t="s">
        <v>871</v>
      </c>
      <c r="B2089" t="s">
        <v>56</v>
      </c>
      <c r="C2089" t="s">
        <v>354</v>
      </c>
      <c r="D2089" t="s">
        <v>24</v>
      </c>
      <c r="E2089" t="s">
        <v>872</v>
      </c>
      <c r="F2089" t="s">
        <v>26</v>
      </c>
      <c r="G2089" t="s">
        <v>26</v>
      </c>
      <c r="H2089" t="s">
        <v>27</v>
      </c>
      <c r="I2089" t="s">
        <v>28</v>
      </c>
      <c r="J2089" t="s">
        <v>26</v>
      </c>
      <c r="K2089" t="s">
        <v>26</v>
      </c>
      <c r="L2089" t="s">
        <v>26</v>
      </c>
      <c r="M2089" t="s">
        <v>26</v>
      </c>
      <c r="N2089" s="4"/>
      <c r="O2089" s="4"/>
      <c r="P2089" s="4"/>
      <c r="Q2089" s="4"/>
      <c r="R2089" s="4"/>
      <c r="S2089" s="4"/>
      <c r="T2089" s="4">
        <v>-428.21000000000021</v>
      </c>
      <c r="U2089" s="2">
        <f t="shared" si="33"/>
        <v>-428.21000000000021</v>
      </c>
    </row>
    <row r="2090" spans="1:21" hidden="1" x14ac:dyDescent="0.25">
      <c r="A2090" s="3" t="s">
        <v>871</v>
      </c>
      <c r="B2090" t="s">
        <v>56</v>
      </c>
      <c r="C2090" t="s">
        <v>37</v>
      </c>
      <c r="D2090" t="s">
        <v>42</v>
      </c>
      <c r="E2090" t="s">
        <v>872</v>
      </c>
      <c r="F2090" t="s">
        <v>26</v>
      </c>
      <c r="G2090" t="s">
        <v>26</v>
      </c>
      <c r="H2090" t="s">
        <v>42</v>
      </c>
      <c r="I2090" t="s">
        <v>94</v>
      </c>
      <c r="J2090" t="s">
        <v>26</v>
      </c>
      <c r="K2090" t="s">
        <v>26</v>
      </c>
      <c r="L2090" t="s">
        <v>26</v>
      </c>
      <c r="M2090" t="s">
        <v>26</v>
      </c>
      <c r="N2090" s="4"/>
      <c r="O2090" s="4"/>
      <c r="P2090" s="4"/>
      <c r="Q2090" s="4"/>
      <c r="R2090" s="4"/>
      <c r="S2090" s="4"/>
      <c r="T2090" s="4">
        <v>511.62010000000009</v>
      </c>
      <c r="U2090" s="2">
        <f t="shared" si="33"/>
        <v>511.62010000000009</v>
      </c>
    </row>
    <row r="2091" spans="1:21" hidden="1" x14ac:dyDescent="0.25">
      <c r="A2091" s="3" t="s">
        <v>871</v>
      </c>
      <c r="B2091" t="s">
        <v>56</v>
      </c>
      <c r="C2091" t="s">
        <v>37</v>
      </c>
      <c r="D2091" t="s">
        <v>24</v>
      </c>
      <c r="E2091" t="s">
        <v>872</v>
      </c>
      <c r="F2091" t="s">
        <v>26</v>
      </c>
      <c r="G2091" t="s">
        <v>26</v>
      </c>
      <c r="H2091" t="s">
        <v>27</v>
      </c>
      <c r="I2091" t="s">
        <v>28</v>
      </c>
      <c r="J2091" t="s">
        <v>26</v>
      </c>
      <c r="K2091" t="s">
        <v>26</v>
      </c>
      <c r="L2091" t="s">
        <v>26</v>
      </c>
      <c r="M2091" t="s">
        <v>26</v>
      </c>
      <c r="N2091" s="4"/>
      <c r="O2091" s="4"/>
      <c r="P2091" s="4"/>
      <c r="Q2091" s="4"/>
      <c r="R2091" s="4"/>
      <c r="S2091" s="4"/>
      <c r="T2091" s="4">
        <v>-511.62</v>
      </c>
      <c r="U2091" s="2">
        <f t="shared" si="33"/>
        <v>-511.62</v>
      </c>
    </row>
    <row r="2092" spans="1:21" hidden="1" x14ac:dyDescent="0.25">
      <c r="A2092" s="3" t="s">
        <v>871</v>
      </c>
      <c r="B2092" t="s">
        <v>56</v>
      </c>
      <c r="C2092" t="s">
        <v>40</v>
      </c>
      <c r="D2092" t="s">
        <v>42</v>
      </c>
      <c r="E2092" t="s">
        <v>872</v>
      </c>
      <c r="F2092" t="s">
        <v>26</v>
      </c>
      <c r="G2092" t="s">
        <v>26</v>
      </c>
      <c r="H2092" t="s">
        <v>42</v>
      </c>
      <c r="I2092" t="s">
        <v>94</v>
      </c>
      <c r="J2092" t="s">
        <v>26</v>
      </c>
      <c r="K2092" t="s">
        <v>26</v>
      </c>
      <c r="L2092" t="s">
        <v>26</v>
      </c>
      <c r="M2092" t="s">
        <v>26</v>
      </c>
      <c r="N2092" s="4"/>
      <c r="O2092" s="4"/>
      <c r="P2092" s="4"/>
      <c r="Q2092" s="4"/>
      <c r="R2092" s="4"/>
      <c r="S2092" s="4"/>
      <c r="T2092" s="4">
        <v>221.8801</v>
      </c>
      <c r="U2092" s="2">
        <f t="shared" si="33"/>
        <v>221.8801</v>
      </c>
    </row>
    <row r="2093" spans="1:21" hidden="1" x14ac:dyDescent="0.25">
      <c r="A2093" s="3" t="s">
        <v>871</v>
      </c>
      <c r="B2093" t="s">
        <v>56</v>
      </c>
      <c r="C2093" t="s">
        <v>40</v>
      </c>
      <c r="D2093" t="s">
        <v>24</v>
      </c>
      <c r="E2093" t="s">
        <v>872</v>
      </c>
      <c r="F2093" t="s">
        <v>26</v>
      </c>
      <c r="G2093" t="s">
        <v>26</v>
      </c>
      <c r="H2093" t="s">
        <v>27</v>
      </c>
      <c r="I2093" t="s">
        <v>28</v>
      </c>
      <c r="J2093" t="s">
        <v>26</v>
      </c>
      <c r="K2093" t="s">
        <v>26</v>
      </c>
      <c r="L2093" t="s">
        <v>26</v>
      </c>
      <c r="M2093" t="s">
        <v>26</v>
      </c>
      <c r="N2093" s="4"/>
      <c r="O2093" s="4"/>
      <c r="P2093" s="4"/>
      <c r="Q2093" s="4"/>
      <c r="R2093" s="4"/>
      <c r="S2093" s="4"/>
      <c r="T2093" s="4">
        <v>-221.88</v>
      </c>
      <c r="U2093" s="2">
        <f t="shared" si="33"/>
        <v>-221.88</v>
      </c>
    </row>
    <row r="2094" spans="1:21" hidden="1" x14ac:dyDescent="0.25">
      <c r="A2094" s="3" t="s">
        <v>871</v>
      </c>
      <c r="B2094" t="s">
        <v>56</v>
      </c>
      <c r="C2094" t="s">
        <v>362</v>
      </c>
      <c r="D2094" t="s">
        <v>42</v>
      </c>
      <c r="E2094" t="s">
        <v>872</v>
      </c>
      <c r="F2094" t="s">
        <v>26</v>
      </c>
      <c r="G2094" t="s">
        <v>26</v>
      </c>
      <c r="H2094" t="s">
        <v>42</v>
      </c>
      <c r="I2094" t="s">
        <v>94</v>
      </c>
      <c r="J2094" t="s">
        <v>26</v>
      </c>
      <c r="K2094" t="s">
        <v>26</v>
      </c>
      <c r="L2094" t="s">
        <v>26</v>
      </c>
      <c r="M2094" t="s">
        <v>26</v>
      </c>
      <c r="N2094" s="4"/>
      <c r="O2094" s="4"/>
      <c r="P2094" s="4"/>
      <c r="Q2094" s="4"/>
      <c r="R2094" s="4"/>
      <c r="S2094" s="4"/>
      <c r="T2094" s="4">
        <v>6791.1201000000001</v>
      </c>
      <c r="U2094" s="2">
        <f t="shared" si="33"/>
        <v>6791.1201000000001</v>
      </c>
    </row>
    <row r="2095" spans="1:21" hidden="1" x14ac:dyDescent="0.25">
      <c r="A2095" s="3" t="s">
        <v>871</v>
      </c>
      <c r="B2095" t="s">
        <v>56</v>
      </c>
      <c r="C2095" t="s">
        <v>362</v>
      </c>
      <c r="D2095" t="s">
        <v>24</v>
      </c>
      <c r="E2095" t="s">
        <v>872</v>
      </c>
      <c r="F2095" t="s">
        <v>26</v>
      </c>
      <c r="G2095" t="s">
        <v>26</v>
      </c>
      <c r="H2095" t="s">
        <v>27</v>
      </c>
      <c r="I2095" t="s">
        <v>28</v>
      </c>
      <c r="J2095" t="s">
        <v>26</v>
      </c>
      <c r="K2095" t="s">
        <v>26</v>
      </c>
      <c r="L2095" t="s">
        <v>26</v>
      </c>
      <c r="M2095" t="s">
        <v>26</v>
      </c>
      <c r="N2095" s="4"/>
      <c r="O2095" s="4"/>
      <c r="P2095" s="4"/>
      <c r="Q2095" s="4"/>
      <c r="R2095" s="4"/>
      <c r="S2095" s="4"/>
      <c r="T2095" s="4">
        <v>-6791.1200000000008</v>
      </c>
      <c r="U2095" s="2">
        <f t="shared" si="33"/>
        <v>-6791.1200000000008</v>
      </c>
    </row>
    <row r="2096" spans="1:21" hidden="1" x14ac:dyDescent="0.25">
      <c r="A2096" s="3" t="s">
        <v>871</v>
      </c>
      <c r="B2096" t="s">
        <v>56</v>
      </c>
      <c r="C2096" t="s">
        <v>243</v>
      </c>
      <c r="D2096" t="s">
        <v>42</v>
      </c>
      <c r="E2096" t="s">
        <v>872</v>
      </c>
      <c r="F2096" t="s">
        <v>26</v>
      </c>
      <c r="G2096" t="s">
        <v>26</v>
      </c>
      <c r="H2096" t="s">
        <v>42</v>
      </c>
      <c r="I2096" t="s">
        <v>94</v>
      </c>
      <c r="J2096" t="s">
        <v>26</v>
      </c>
      <c r="K2096" t="s">
        <v>26</v>
      </c>
      <c r="L2096" t="s">
        <v>26</v>
      </c>
      <c r="M2096" t="s">
        <v>26</v>
      </c>
      <c r="N2096" s="4"/>
      <c r="O2096" s="4"/>
      <c r="P2096" s="4"/>
      <c r="Q2096" s="4"/>
      <c r="R2096" s="4"/>
      <c r="S2096" s="4"/>
      <c r="T2096" s="4">
        <v>3895.1300999999999</v>
      </c>
      <c r="U2096" s="2">
        <f t="shared" si="33"/>
        <v>3895.1300999999999</v>
      </c>
    </row>
    <row r="2097" spans="1:21" hidden="1" x14ac:dyDescent="0.25">
      <c r="A2097" s="3" t="s">
        <v>871</v>
      </c>
      <c r="B2097" t="s">
        <v>56</v>
      </c>
      <c r="C2097" t="s">
        <v>243</v>
      </c>
      <c r="D2097" t="s">
        <v>24</v>
      </c>
      <c r="E2097" t="s">
        <v>872</v>
      </c>
      <c r="F2097" t="s">
        <v>26</v>
      </c>
      <c r="G2097" t="s">
        <v>26</v>
      </c>
      <c r="H2097" t="s">
        <v>27</v>
      </c>
      <c r="I2097" t="s">
        <v>28</v>
      </c>
      <c r="J2097" t="s">
        <v>26</v>
      </c>
      <c r="K2097" t="s">
        <v>26</v>
      </c>
      <c r="L2097" t="s">
        <v>26</v>
      </c>
      <c r="M2097" t="s">
        <v>26</v>
      </c>
      <c r="N2097" s="4"/>
      <c r="O2097" s="4"/>
      <c r="P2097" s="4"/>
      <c r="Q2097" s="4"/>
      <c r="R2097" s="4"/>
      <c r="S2097" s="4"/>
      <c r="T2097" s="4">
        <v>-3895.13</v>
      </c>
      <c r="U2097" s="2">
        <f t="shared" si="33"/>
        <v>-3895.13</v>
      </c>
    </row>
    <row r="2098" spans="1:21" hidden="1" x14ac:dyDescent="0.25">
      <c r="A2098" s="3" t="s">
        <v>871</v>
      </c>
      <c r="B2098" t="s">
        <v>56</v>
      </c>
      <c r="C2098" t="s">
        <v>246</v>
      </c>
      <c r="D2098" t="s">
        <v>42</v>
      </c>
      <c r="E2098" t="s">
        <v>872</v>
      </c>
      <c r="F2098" t="s">
        <v>26</v>
      </c>
      <c r="G2098" t="s">
        <v>26</v>
      </c>
      <c r="H2098" t="s">
        <v>42</v>
      </c>
      <c r="I2098" t="s">
        <v>94</v>
      </c>
      <c r="J2098" t="s">
        <v>26</v>
      </c>
      <c r="K2098" t="s">
        <v>26</v>
      </c>
      <c r="L2098" t="s">
        <v>26</v>
      </c>
      <c r="M2098" t="s">
        <v>26</v>
      </c>
      <c r="N2098" s="4"/>
      <c r="O2098" s="4"/>
      <c r="P2098" s="4"/>
      <c r="Q2098" s="4"/>
      <c r="R2098" s="4"/>
      <c r="S2098" s="4"/>
      <c r="T2098" s="4">
        <v>2505.7001</v>
      </c>
      <c r="U2098" s="2">
        <f t="shared" si="33"/>
        <v>2505.7001</v>
      </c>
    </row>
    <row r="2099" spans="1:21" hidden="1" x14ac:dyDescent="0.25">
      <c r="A2099" s="3" t="s">
        <v>871</v>
      </c>
      <c r="B2099" t="s">
        <v>56</v>
      </c>
      <c r="C2099" t="s">
        <v>246</v>
      </c>
      <c r="D2099" t="s">
        <v>24</v>
      </c>
      <c r="E2099" t="s">
        <v>872</v>
      </c>
      <c r="F2099" t="s">
        <v>26</v>
      </c>
      <c r="G2099" t="s">
        <v>26</v>
      </c>
      <c r="H2099" t="s">
        <v>27</v>
      </c>
      <c r="I2099" t="s">
        <v>28</v>
      </c>
      <c r="J2099" t="s">
        <v>26</v>
      </c>
      <c r="K2099" t="s">
        <v>26</v>
      </c>
      <c r="L2099" t="s">
        <v>26</v>
      </c>
      <c r="M2099" t="s">
        <v>26</v>
      </c>
      <c r="N2099" s="4"/>
      <c r="O2099" s="4"/>
      <c r="P2099" s="4"/>
      <c r="Q2099" s="4"/>
      <c r="R2099" s="4"/>
      <c r="S2099" s="4"/>
      <c r="T2099" s="4">
        <v>-2505.6999999999998</v>
      </c>
      <c r="U2099" s="2">
        <f t="shared" si="33"/>
        <v>-2505.6999999999998</v>
      </c>
    </row>
    <row r="2100" spans="1:21" hidden="1" x14ac:dyDescent="0.25">
      <c r="A2100" s="3" t="s">
        <v>871</v>
      </c>
      <c r="B2100" t="s">
        <v>57</v>
      </c>
      <c r="C2100" t="s">
        <v>23</v>
      </c>
      <c r="D2100" t="s">
        <v>42</v>
      </c>
      <c r="E2100" t="s">
        <v>872</v>
      </c>
      <c r="F2100" t="s">
        <v>26</v>
      </c>
      <c r="G2100" t="s">
        <v>26</v>
      </c>
      <c r="H2100" t="s">
        <v>42</v>
      </c>
      <c r="I2100" t="s">
        <v>94</v>
      </c>
      <c r="J2100" t="s">
        <v>26</v>
      </c>
      <c r="K2100" t="s">
        <v>26</v>
      </c>
      <c r="L2100" t="s">
        <v>26</v>
      </c>
      <c r="M2100" t="s">
        <v>26</v>
      </c>
      <c r="N2100" s="4"/>
      <c r="O2100" s="4"/>
      <c r="P2100" s="4"/>
      <c r="Q2100" s="4"/>
      <c r="R2100" s="4"/>
      <c r="S2100" s="4"/>
      <c r="T2100" s="4">
        <v>-745012.07000000018</v>
      </c>
      <c r="U2100" s="2">
        <f t="shared" si="33"/>
        <v>-745012.07000000018</v>
      </c>
    </row>
    <row r="2101" spans="1:21" hidden="1" x14ac:dyDescent="0.25">
      <c r="A2101" s="3" t="s">
        <v>871</v>
      </c>
      <c r="B2101" t="s">
        <v>57</v>
      </c>
      <c r="C2101" t="s">
        <v>23</v>
      </c>
      <c r="D2101" t="s">
        <v>42</v>
      </c>
      <c r="E2101" t="s">
        <v>872</v>
      </c>
      <c r="F2101" t="s">
        <v>26</v>
      </c>
      <c r="G2101" t="s">
        <v>26</v>
      </c>
      <c r="H2101" t="s">
        <v>98</v>
      </c>
      <c r="I2101" t="s">
        <v>99</v>
      </c>
      <c r="J2101" t="s">
        <v>26</v>
      </c>
      <c r="K2101" t="s">
        <v>26</v>
      </c>
      <c r="L2101" t="s">
        <v>875</v>
      </c>
      <c r="M2101" t="s">
        <v>876</v>
      </c>
      <c r="N2101" s="4">
        <v>-105000</v>
      </c>
      <c r="O2101" s="4"/>
      <c r="P2101" s="4"/>
      <c r="Q2101" s="4"/>
      <c r="R2101" s="4"/>
      <c r="S2101" s="4"/>
      <c r="T2101" s="4"/>
      <c r="U2101" s="2">
        <f t="shared" si="33"/>
        <v>0</v>
      </c>
    </row>
    <row r="2102" spans="1:21" hidden="1" x14ac:dyDescent="0.25">
      <c r="A2102" s="3" t="s">
        <v>871</v>
      </c>
      <c r="B2102" t="s">
        <v>57</v>
      </c>
      <c r="C2102" t="s">
        <v>23</v>
      </c>
      <c r="D2102" t="s">
        <v>42</v>
      </c>
      <c r="E2102" t="s">
        <v>872</v>
      </c>
      <c r="F2102" t="s">
        <v>26</v>
      </c>
      <c r="G2102" t="s">
        <v>26</v>
      </c>
      <c r="H2102" t="s">
        <v>45</v>
      </c>
      <c r="I2102" t="s">
        <v>52</v>
      </c>
      <c r="J2102" t="s">
        <v>26</v>
      </c>
      <c r="K2102" t="s">
        <v>26</v>
      </c>
      <c r="L2102" t="s">
        <v>875</v>
      </c>
      <c r="M2102" t="s">
        <v>876</v>
      </c>
      <c r="N2102" s="4">
        <v>-64999.999999999993</v>
      </c>
      <c r="O2102" s="4"/>
      <c r="P2102" s="4"/>
      <c r="Q2102" s="4"/>
      <c r="R2102" s="4"/>
      <c r="S2102" s="4"/>
      <c r="T2102" s="4"/>
      <c r="U2102" s="2">
        <f t="shared" si="33"/>
        <v>0</v>
      </c>
    </row>
    <row r="2103" spans="1:21" hidden="1" x14ac:dyDescent="0.25">
      <c r="A2103" s="3" t="s">
        <v>871</v>
      </c>
      <c r="B2103" t="s">
        <v>57</v>
      </c>
      <c r="C2103" t="s">
        <v>23</v>
      </c>
      <c r="D2103" t="s">
        <v>24</v>
      </c>
      <c r="E2103" t="s">
        <v>872</v>
      </c>
      <c r="F2103" t="s">
        <v>26</v>
      </c>
      <c r="G2103" t="s">
        <v>26</v>
      </c>
      <c r="H2103" t="s">
        <v>27</v>
      </c>
      <c r="I2103" t="s">
        <v>28</v>
      </c>
      <c r="J2103" t="s">
        <v>26</v>
      </c>
      <c r="K2103" t="s">
        <v>26</v>
      </c>
      <c r="L2103" t="s">
        <v>875</v>
      </c>
      <c r="M2103" t="s">
        <v>876</v>
      </c>
      <c r="N2103" s="4">
        <v>-13000</v>
      </c>
      <c r="O2103" s="4"/>
      <c r="P2103" s="4"/>
      <c r="Q2103" s="4"/>
      <c r="R2103" s="4"/>
      <c r="S2103" s="4"/>
      <c r="T2103" s="4"/>
      <c r="U2103" s="2">
        <f t="shared" si="33"/>
        <v>0</v>
      </c>
    </row>
    <row r="2104" spans="1:21" hidden="1" x14ac:dyDescent="0.25">
      <c r="A2104" s="3" t="s">
        <v>871</v>
      </c>
      <c r="B2104" t="s">
        <v>57</v>
      </c>
      <c r="C2104" t="s">
        <v>51</v>
      </c>
      <c r="D2104" t="s">
        <v>42</v>
      </c>
      <c r="E2104" t="s">
        <v>872</v>
      </c>
      <c r="F2104" t="s">
        <v>26</v>
      </c>
      <c r="G2104" t="s">
        <v>26</v>
      </c>
      <c r="H2104" t="s">
        <v>42</v>
      </c>
      <c r="I2104" t="s">
        <v>94</v>
      </c>
      <c r="J2104" t="s">
        <v>26</v>
      </c>
      <c r="K2104" t="s">
        <v>26</v>
      </c>
      <c r="L2104" t="s">
        <v>26</v>
      </c>
      <c r="M2104" t="s">
        <v>26</v>
      </c>
      <c r="N2104" s="4"/>
      <c r="O2104" s="4"/>
      <c r="P2104" s="4"/>
      <c r="Q2104" s="4"/>
      <c r="R2104" s="4"/>
      <c r="S2104" s="4"/>
      <c r="T2104" s="4">
        <v>889.06010000000015</v>
      </c>
      <c r="U2104" s="2">
        <f t="shared" si="33"/>
        <v>889.06010000000015</v>
      </c>
    </row>
    <row r="2105" spans="1:21" hidden="1" x14ac:dyDescent="0.25">
      <c r="A2105" s="3" t="s">
        <v>871</v>
      </c>
      <c r="B2105" t="s">
        <v>57</v>
      </c>
      <c r="C2105" t="s">
        <v>51</v>
      </c>
      <c r="D2105" t="s">
        <v>24</v>
      </c>
      <c r="E2105" t="s">
        <v>872</v>
      </c>
      <c r="F2105" t="s">
        <v>26</v>
      </c>
      <c r="G2105" t="s">
        <v>26</v>
      </c>
      <c r="H2105" t="s">
        <v>27</v>
      </c>
      <c r="I2105" t="s">
        <v>28</v>
      </c>
      <c r="J2105" t="s">
        <v>26</v>
      </c>
      <c r="K2105" t="s">
        <v>26</v>
      </c>
      <c r="L2105" t="s">
        <v>26</v>
      </c>
      <c r="M2105" t="s">
        <v>26</v>
      </c>
      <c r="N2105" s="4"/>
      <c r="O2105" s="4"/>
      <c r="P2105" s="4"/>
      <c r="Q2105" s="4"/>
      <c r="R2105" s="4"/>
      <c r="S2105" s="4"/>
      <c r="T2105" s="4">
        <v>-889.06</v>
      </c>
      <c r="U2105" s="2">
        <f t="shared" si="33"/>
        <v>-889.06</v>
      </c>
    </row>
    <row r="2106" spans="1:21" hidden="1" x14ac:dyDescent="0.25">
      <c r="A2106" s="3" t="s">
        <v>871</v>
      </c>
      <c r="B2106" t="s">
        <v>57</v>
      </c>
      <c r="C2106" t="s">
        <v>128</v>
      </c>
      <c r="D2106" t="s">
        <v>42</v>
      </c>
      <c r="E2106" t="s">
        <v>872</v>
      </c>
      <c r="F2106" t="s">
        <v>26</v>
      </c>
      <c r="G2106" t="s">
        <v>26</v>
      </c>
      <c r="H2106" t="s">
        <v>42</v>
      </c>
      <c r="I2106" t="s">
        <v>94</v>
      </c>
      <c r="J2106" t="s">
        <v>26</v>
      </c>
      <c r="K2106" t="s">
        <v>26</v>
      </c>
      <c r="L2106" t="s">
        <v>26</v>
      </c>
      <c r="M2106" t="s">
        <v>26</v>
      </c>
      <c r="N2106" s="4"/>
      <c r="O2106" s="4"/>
      <c r="P2106" s="4"/>
      <c r="Q2106" s="4"/>
      <c r="R2106" s="4"/>
      <c r="S2106" s="4"/>
      <c r="T2106" s="4">
        <v>944.04009999999994</v>
      </c>
      <c r="U2106" s="2">
        <f t="shared" si="33"/>
        <v>944.04009999999994</v>
      </c>
    </row>
    <row r="2107" spans="1:21" hidden="1" x14ac:dyDescent="0.25">
      <c r="A2107" s="3" t="s">
        <v>871</v>
      </c>
      <c r="B2107" t="s">
        <v>57</v>
      </c>
      <c r="C2107" t="s">
        <v>128</v>
      </c>
      <c r="D2107" t="s">
        <v>24</v>
      </c>
      <c r="E2107" t="s">
        <v>872</v>
      </c>
      <c r="F2107" t="s">
        <v>26</v>
      </c>
      <c r="G2107" t="s">
        <v>26</v>
      </c>
      <c r="H2107" t="s">
        <v>27</v>
      </c>
      <c r="I2107" t="s">
        <v>28</v>
      </c>
      <c r="J2107" t="s">
        <v>26</v>
      </c>
      <c r="K2107" t="s">
        <v>26</v>
      </c>
      <c r="L2107" t="s">
        <v>26</v>
      </c>
      <c r="M2107" t="s">
        <v>26</v>
      </c>
      <c r="N2107" s="4"/>
      <c r="O2107" s="4"/>
      <c r="P2107" s="4"/>
      <c r="Q2107" s="4"/>
      <c r="R2107" s="4"/>
      <c r="S2107" s="4"/>
      <c r="T2107" s="4">
        <v>-944.04000000000008</v>
      </c>
      <c r="U2107" s="2">
        <f t="shared" si="33"/>
        <v>-944.04000000000008</v>
      </c>
    </row>
    <row r="2108" spans="1:21" hidden="1" x14ac:dyDescent="0.25">
      <c r="A2108" s="3" t="s">
        <v>871</v>
      </c>
      <c r="B2108" t="s">
        <v>57</v>
      </c>
      <c r="C2108" t="s">
        <v>85</v>
      </c>
      <c r="D2108" t="s">
        <v>42</v>
      </c>
      <c r="E2108" t="s">
        <v>872</v>
      </c>
      <c r="F2108" t="s">
        <v>26</v>
      </c>
      <c r="G2108" t="s">
        <v>26</v>
      </c>
      <c r="H2108" t="s">
        <v>42</v>
      </c>
      <c r="I2108" t="s">
        <v>94</v>
      </c>
      <c r="J2108" t="s">
        <v>26</v>
      </c>
      <c r="K2108" t="s">
        <v>26</v>
      </c>
      <c r="L2108" t="s">
        <v>26</v>
      </c>
      <c r="M2108" t="s">
        <v>26</v>
      </c>
      <c r="N2108" s="4"/>
      <c r="O2108" s="4"/>
      <c r="P2108" s="4"/>
      <c r="Q2108" s="4"/>
      <c r="R2108" s="4"/>
      <c r="S2108" s="4"/>
      <c r="T2108" s="4">
        <v>4557.7001000000009</v>
      </c>
      <c r="U2108" s="2">
        <f t="shared" si="33"/>
        <v>4557.7001000000009</v>
      </c>
    </row>
    <row r="2109" spans="1:21" hidden="1" x14ac:dyDescent="0.25">
      <c r="A2109" s="3" t="s">
        <v>871</v>
      </c>
      <c r="B2109" t="s">
        <v>57</v>
      </c>
      <c r="C2109" t="s">
        <v>85</v>
      </c>
      <c r="D2109" t="s">
        <v>24</v>
      </c>
      <c r="E2109" t="s">
        <v>872</v>
      </c>
      <c r="F2109" t="s">
        <v>26</v>
      </c>
      <c r="G2109" t="s">
        <v>26</v>
      </c>
      <c r="H2109" t="s">
        <v>27</v>
      </c>
      <c r="I2109" t="s">
        <v>28</v>
      </c>
      <c r="J2109" t="s">
        <v>26</v>
      </c>
      <c r="K2109" t="s">
        <v>26</v>
      </c>
      <c r="L2109" t="s">
        <v>26</v>
      </c>
      <c r="M2109" t="s">
        <v>26</v>
      </c>
      <c r="N2109" s="4"/>
      <c r="O2109" s="4"/>
      <c r="P2109" s="4"/>
      <c r="Q2109" s="4"/>
      <c r="R2109" s="4"/>
      <c r="S2109" s="4"/>
      <c r="T2109" s="4">
        <v>-4557.7</v>
      </c>
      <c r="U2109" s="2">
        <f t="shared" si="33"/>
        <v>-4557.7</v>
      </c>
    </row>
    <row r="2110" spans="1:21" hidden="1" x14ac:dyDescent="0.25">
      <c r="A2110" s="3" t="s">
        <v>871</v>
      </c>
      <c r="B2110" t="s">
        <v>57</v>
      </c>
      <c r="C2110" t="s">
        <v>155</v>
      </c>
      <c r="D2110" t="s">
        <v>42</v>
      </c>
      <c r="E2110" t="s">
        <v>872</v>
      </c>
      <c r="F2110" t="s">
        <v>26</v>
      </c>
      <c r="G2110" t="s">
        <v>26</v>
      </c>
      <c r="H2110" t="s">
        <v>42</v>
      </c>
      <c r="I2110" t="s">
        <v>94</v>
      </c>
      <c r="J2110" t="s">
        <v>26</v>
      </c>
      <c r="K2110" t="s">
        <v>26</v>
      </c>
      <c r="L2110" t="s">
        <v>26</v>
      </c>
      <c r="M2110" t="s">
        <v>26</v>
      </c>
      <c r="N2110" s="4"/>
      <c r="O2110" s="4"/>
      <c r="P2110" s="4"/>
      <c r="Q2110" s="4"/>
      <c r="R2110" s="4"/>
      <c r="S2110" s="4"/>
      <c r="T2110" s="4">
        <v>1827.4200999999998</v>
      </c>
      <c r="U2110" s="2">
        <f t="shared" si="33"/>
        <v>1827.4200999999998</v>
      </c>
    </row>
    <row r="2111" spans="1:21" hidden="1" x14ac:dyDescent="0.25">
      <c r="A2111" s="3" t="s">
        <v>871</v>
      </c>
      <c r="B2111" t="s">
        <v>57</v>
      </c>
      <c r="C2111" t="s">
        <v>155</v>
      </c>
      <c r="D2111" t="s">
        <v>24</v>
      </c>
      <c r="E2111" t="s">
        <v>872</v>
      </c>
      <c r="F2111" t="s">
        <v>26</v>
      </c>
      <c r="G2111" t="s">
        <v>26</v>
      </c>
      <c r="H2111" t="s">
        <v>27</v>
      </c>
      <c r="I2111" t="s">
        <v>28</v>
      </c>
      <c r="J2111" t="s">
        <v>26</v>
      </c>
      <c r="K2111" t="s">
        <v>26</v>
      </c>
      <c r="L2111" t="s">
        <v>26</v>
      </c>
      <c r="M2111" t="s">
        <v>26</v>
      </c>
      <c r="N2111" s="4"/>
      <c r="O2111" s="4"/>
      <c r="P2111" s="4"/>
      <c r="Q2111" s="4"/>
      <c r="R2111" s="4"/>
      <c r="S2111" s="4"/>
      <c r="T2111" s="4">
        <v>-1827.42</v>
      </c>
      <c r="U2111" s="2">
        <f t="shared" si="33"/>
        <v>-1827.42</v>
      </c>
    </row>
    <row r="2112" spans="1:21" hidden="1" x14ac:dyDescent="0.25">
      <c r="A2112" s="3" t="s">
        <v>871</v>
      </c>
      <c r="B2112" t="s">
        <v>57</v>
      </c>
      <c r="C2112" t="s">
        <v>157</v>
      </c>
      <c r="D2112" t="s">
        <v>42</v>
      </c>
      <c r="E2112" t="s">
        <v>872</v>
      </c>
      <c r="F2112" t="s">
        <v>26</v>
      </c>
      <c r="G2112" t="s">
        <v>26</v>
      </c>
      <c r="H2112" t="s">
        <v>42</v>
      </c>
      <c r="I2112" t="s">
        <v>94</v>
      </c>
      <c r="J2112" t="s">
        <v>26</v>
      </c>
      <c r="K2112" t="s">
        <v>26</v>
      </c>
      <c r="L2112" t="s">
        <v>26</v>
      </c>
      <c r="M2112" t="s">
        <v>26</v>
      </c>
      <c r="N2112" s="4"/>
      <c r="O2112" s="4"/>
      <c r="P2112" s="4"/>
      <c r="Q2112" s="4"/>
      <c r="R2112" s="4"/>
      <c r="S2112" s="4"/>
      <c r="T2112" s="4">
        <v>878.37009999999998</v>
      </c>
      <c r="U2112" s="2">
        <f t="shared" si="33"/>
        <v>878.37009999999998</v>
      </c>
    </row>
    <row r="2113" spans="1:21" hidden="1" x14ac:dyDescent="0.25">
      <c r="A2113" s="3" t="s">
        <v>871</v>
      </c>
      <c r="B2113" t="s">
        <v>57</v>
      </c>
      <c r="C2113" t="s">
        <v>157</v>
      </c>
      <c r="D2113" t="s">
        <v>24</v>
      </c>
      <c r="E2113" t="s">
        <v>872</v>
      </c>
      <c r="F2113" t="s">
        <v>26</v>
      </c>
      <c r="G2113" t="s">
        <v>26</v>
      </c>
      <c r="H2113" t="s">
        <v>27</v>
      </c>
      <c r="I2113" t="s">
        <v>28</v>
      </c>
      <c r="J2113" t="s">
        <v>26</v>
      </c>
      <c r="K2113" t="s">
        <v>26</v>
      </c>
      <c r="L2113" t="s">
        <v>26</v>
      </c>
      <c r="M2113" t="s">
        <v>26</v>
      </c>
      <c r="N2113" s="4"/>
      <c r="O2113" s="4"/>
      <c r="P2113" s="4"/>
      <c r="Q2113" s="4"/>
      <c r="R2113" s="4"/>
      <c r="S2113" s="4"/>
      <c r="T2113" s="4">
        <v>-878.37</v>
      </c>
      <c r="U2113" s="2">
        <f t="shared" si="33"/>
        <v>-878.37</v>
      </c>
    </row>
    <row r="2114" spans="1:21" hidden="1" x14ac:dyDescent="0.25">
      <c r="A2114" s="3" t="s">
        <v>871</v>
      </c>
      <c r="B2114" t="s">
        <v>57</v>
      </c>
      <c r="C2114" t="s">
        <v>164</v>
      </c>
      <c r="D2114" t="s">
        <v>42</v>
      </c>
      <c r="E2114" t="s">
        <v>872</v>
      </c>
      <c r="F2114" t="s">
        <v>26</v>
      </c>
      <c r="G2114" t="s">
        <v>26</v>
      </c>
      <c r="H2114" t="s">
        <v>42</v>
      </c>
      <c r="I2114" t="s">
        <v>94</v>
      </c>
      <c r="J2114" t="s">
        <v>26</v>
      </c>
      <c r="K2114" t="s">
        <v>26</v>
      </c>
      <c r="L2114" t="s">
        <v>26</v>
      </c>
      <c r="M2114" t="s">
        <v>26</v>
      </c>
      <c r="N2114" s="4"/>
      <c r="O2114" s="4"/>
      <c r="P2114" s="4"/>
      <c r="Q2114" s="4"/>
      <c r="R2114" s="4"/>
      <c r="S2114" s="4"/>
      <c r="T2114" s="4">
        <v>3613.6900999999998</v>
      </c>
      <c r="U2114" s="2">
        <f t="shared" si="33"/>
        <v>3613.6900999999998</v>
      </c>
    </row>
    <row r="2115" spans="1:21" hidden="1" x14ac:dyDescent="0.25">
      <c r="A2115" s="3" t="s">
        <v>871</v>
      </c>
      <c r="B2115" t="s">
        <v>57</v>
      </c>
      <c r="C2115" t="s">
        <v>164</v>
      </c>
      <c r="D2115" t="s">
        <v>24</v>
      </c>
      <c r="E2115" t="s">
        <v>872</v>
      </c>
      <c r="F2115" t="s">
        <v>26</v>
      </c>
      <c r="G2115" t="s">
        <v>26</v>
      </c>
      <c r="H2115" t="s">
        <v>27</v>
      </c>
      <c r="I2115" t="s">
        <v>28</v>
      </c>
      <c r="J2115" t="s">
        <v>26</v>
      </c>
      <c r="K2115" t="s">
        <v>26</v>
      </c>
      <c r="L2115" t="s">
        <v>26</v>
      </c>
      <c r="M2115" t="s">
        <v>26</v>
      </c>
      <c r="N2115" s="4"/>
      <c r="O2115" s="4"/>
      <c r="P2115" s="4"/>
      <c r="Q2115" s="4"/>
      <c r="R2115" s="4"/>
      <c r="S2115" s="4"/>
      <c r="T2115" s="4">
        <v>-3613.69</v>
      </c>
      <c r="U2115" s="2">
        <f t="shared" si="33"/>
        <v>-3613.69</v>
      </c>
    </row>
    <row r="2116" spans="1:21" hidden="1" x14ac:dyDescent="0.25">
      <c r="A2116" s="3" t="s">
        <v>871</v>
      </c>
      <c r="B2116" t="s">
        <v>57</v>
      </c>
      <c r="C2116" t="s">
        <v>354</v>
      </c>
      <c r="D2116" t="s">
        <v>42</v>
      </c>
      <c r="E2116" t="s">
        <v>872</v>
      </c>
      <c r="F2116" t="s">
        <v>26</v>
      </c>
      <c r="G2116" t="s">
        <v>26</v>
      </c>
      <c r="H2116" t="s">
        <v>42</v>
      </c>
      <c r="I2116" t="s">
        <v>94</v>
      </c>
      <c r="J2116" t="s">
        <v>26</v>
      </c>
      <c r="K2116" t="s">
        <v>26</v>
      </c>
      <c r="L2116" t="s">
        <v>26</v>
      </c>
      <c r="M2116" t="s">
        <v>26</v>
      </c>
      <c r="N2116" s="4"/>
      <c r="O2116" s="4"/>
      <c r="P2116" s="4"/>
      <c r="Q2116" s="4"/>
      <c r="R2116" s="4"/>
      <c r="S2116" s="4"/>
      <c r="T2116" s="4">
        <v>653.59009999999989</v>
      </c>
      <c r="U2116" s="2">
        <f t="shared" si="33"/>
        <v>653.59009999999989</v>
      </c>
    </row>
    <row r="2117" spans="1:21" hidden="1" x14ac:dyDescent="0.25">
      <c r="A2117" s="3" t="s">
        <v>871</v>
      </c>
      <c r="B2117" t="s">
        <v>57</v>
      </c>
      <c r="C2117" t="s">
        <v>354</v>
      </c>
      <c r="D2117" t="s">
        <v>24</v>
      </c>
      <c r="E2117" t="s">
        <v>872</v>
      </c>
      <c r="F2117" t="s">
        <v>26</v>
      </c>
      <c r="G2117" t="s">
        <v>26</v>
      </c>
      <c r="H2117" t="s">
        <v>27</v>
      </c>
      <c r="I2117" t="s">
        <v>28</v>
      </c>
      <c r="J2117" t="s">
        <v>26</v>
      </c>
      <c r="K2117" t="s">
        <v>26</v>
      </c>
      <c r="L2117" t="s">
        <v>26</v>
      </c>
      <c r="M2117" t="s">
        <v>26</v>
      </c>
      <c r="N2117" s="4"/>
      <c r="O2117" s="4"/>
      <c r="P2117" s="4"/>
      <c r="Q2117" s="4"/>
      <c r="R2117" s="4"/>
      <c r="S2117" s="4"/>
      <c r="T2117" s="4">
        <v>-653.59</v>
      </c>
      <c r="U2117" s="2">
        <f t="shared" si="33"/>
        <v>-653.59</v>
      </c>
    </row>
    <row r="2118" spans="1:21" hidden="1" x14ac:dyDescent="0.25">
      <c r="A2118" s="3" t="s">
        <v>871</v>
      </c>
      <c r="B2118" t="s">
        <v>57</v>
      </c>
      <c r="C2118" t="s">
        <v>37</v>
      </c>
      <c r="D2118" t="s">
        <v>42</v>
      </c>
      <c r="E2118" t="s">
        <v>872</v>
      </c>
      <c r="F2118" t="s">
        <v>26</v>
      </c>
      <c r="G2118" t="s">
        <v>26</v>
      </c>
      <c r="H2118" t="s">
        <v>42</v>
      </c>
      <c r="I2118" t="s">
        <v>94</v>
      </c>
      <c r="J2118" t="s">
        <v>26</v>
      </c>
      <c r="K2118" t="s">
        <v>26</v>
      </c>
      <c r="L2118" t="s">
        <v>26</v>
      </c>
      <c r="M2118" t="s">
        <v>26</v>
      </c>
      <c r="N2118" s="4"/>
      <c r="O2118" s="4"/>
      <c r="P2118" s="4"/>
      <c r="Q2118" s="4"/>
      <c r="R2118" s="4"/>
      <c r="S2118" s="4"/>
      <c r="T2118" s="4">
        <v>666.44010000000003</v>
      </c>
      <c r="U2118" s="2">
        <f t="shared" si="33"/>
        <v>666.44010000000003</v>
      </c>
    </row>
    <row r="2119" spans="1:21" hidden="1" x14ac:dyDescent="0.25">
      <c r="A2119" s="3" t="s">
        <v>871</v>
      </c>
      <c r="B2119" t="s">
        <v>57</v>
      </c>
      <c r="C2119" t="s">
        <v>37</v>
      </c>
      <c r="D2119" t="s">
        <v>42</v>
      </c>
      <c r="E2119" t="s">
        <v>872</v>
      </c>
      <c r="F2119" t="s">
        <v>26</v>
      </c>
      <c r="G2119" t="s">
        <v>26</v>
      </c>
      <c r="H2119" t="s">
        <v>98</v>
      </c>
      <c r="I2119" t="s">
        <v>99</v>
      </c>
      <c r="J2119" t="s">
        <v>26</v>
      </c>
      <c r="K2119" t="s">
        <v>26</v>
      </c>
      <c r="L2119" t="s">
        <v>875</v>
      </c>
      <c r="M2119" t="s">
        <v>876</v>
      </c>
      <c r="N2119" s="4"/>
      <c r="O2119" s="4"/>
      <c r="P2119" s="4"/>
      <c r="Q2119" s="4"/>
      <c r="R2119" s="4"/>
      <c r="S2119" s="4">
        <v>9.9999888334423304E-6</v>
      </c>
      <c r="T2119" s="4"/>
      <c r="U2119" s="2">
        <f t="shared" si="33"/>
        <v>0</v>
      </c>
    </row>
    <row r="2120" spans="1:21" hidden="1" x14ac:dyDescent="0.25">
      <c r="A2120" s="3" t="s">
        <v>871</v>
      </c>
      <c r="B2120" t="s">
        <v>57</v>
      </c>
      <c r="C2120" t="s">
        <v>37</v>
      </c>
      <c r="D2120" t="s">
        <v>42</v>
      </c>
      <c r="E2120" t="s">
        <v>872</v>
      </c>
      <c r="F2120" t="s">
        <v>26</v>
      </c>
      <c r="G2120" t="s">
        <v>26</v>
      </c>
      <c r="H2120" t="s">
        <v>45</v>
      </c>
      <c r="I2120" t="s">
        <v>52</v>
      </c>
      <c r="J2120" t="s">
        <v>26</v>
      </c>
      <c r="K2120" t="s">
        <v>26</v>
      </c>
      <c r="L2120" t="s">
        <v>875</v>
      </c>
      <c r="M2120" t="s">
        <v>876</v>
      </c>
      <c r="N2120" s="4"/>
      <c r="O2120" s="4"/>
      <c r="P2120" s="4"/>
      <c r="Q2120" s="4"/>
      <c r="R2120" s="4"/>
      <c r="S2120" s="4">
        <v>1.0000003385357559E-5</v>
      </c>
      <c r="T2120" s="4"/>
      <c r="U2120" s="2">
        <f t="shared" si="33"/>
        <v>0</v>
      </c>
    </row>
    <row r="2121" spans="1:21" hidden="1" x14ac:dyDescent="0.25">
      <c r="A2121" s="3" t="s">
        <v>871</v>
      </c>
      <c r="B2121" t="s">
        <v>57</v>
      </c>
      <c r="C2121" t="s">
        <v>37</v>
      </c>
      <c r="D2121" t="s">
        <v>24</v>
      </c>
      <c r="E2121" t="s">
        <v>872</v>
      </c>
      <c r="F2121" t="s">
        <v>26</v>
      </c>
      <c r="G2121" t="s">
        <v>26</v>
      </c>
      <c r="H2121" t="s">
        <v>27</v>
      </c>
      <c r="I2121" t="s">
        <v>28</v>
      </c>
      <c r="J2121" t="s">
        <v>26</v>
      </c>
      <c r="K2121" t="s">
        <v>26</v>
      </c>
      <c r="L2121" t="s">
        <v>875</v>
      </c>
      <c r="M2121" t="s">
        <v>876</v>
      </c>
      <c r="N2121" s="4"/>
      <c r="O2121" s="4"/>
      <c r="P2121" s="4"/>
      <c r="Q2121" s="4"/>
      <c r="R2121" s="4"/>
      <c r="S2121" s="4">
        <v>9.9999997473787516E-6</v>
      </c>
      <c r="T2121" s="4"/>
      <c r="U2121" s="2">
        <f t="shared" si="33"/>
        <v>0</v>
      </c>
    </row>
    <row r="2122" spans="1:21" hidden="1" x14ac:dyDescent="0.25">
      <c r="A2122" s="3" t="s">
        <v>871</v>
      </c>
      <c r="B2122" t="s">
        <v>57</v>
      </c>
      <c r="C2122" t="s">
        <v>37</v>
      </c>
      <c r="D2122" t="s">
        <v>24</v>
      </c>
      <c r="E2122" t="s">
        <v>872</v>
      </c>
      <c r="F2122" t="s">
        <v>26</v>
      </c>
      <c r="G2122" t="s">
        <v>26</v>
      </c>
      <c r="H2122" t="s">
        <v>27</v>
      </c>
      <c r="I2122" t="s">
        <v>28</v>
      </c>
      <c r="J2122" t="s">
        <v>26</v>
      </c>
      <c r="K2122" t="s">
        <v>26</v>
      </c>
      <c r="L2122" t="s">
        <v>26</v>
      </c>
      <c r="M2122" t="s">
        <v>26</v>
      </c>
      <c r="N2122" s="4"/>
      <c r="O2122" s="4"/>
      <c r="P2122" s="4"/>
      <c r="Q2122" s="4"/>
      <c r="R2122" s="4"/>
      <c r="S2122" s="4"/>
      <c r="T2122" s="4">
        <v>-666.43999999999994</v>
      </c>
      <c r="U2122" s="2">
        <f t="shared" si="33"/>
        <v>-666.43999999999994</v>
      </c>
    </row>
    <row r="2123" spans="1:21" hidden="1" x14ac:dyDescent="0.25">
      <c r="A2123" s="3" t="s">
        <v>871</v>
      </c>
      <c r="B2123" t="s">
        <v>57</v>
      </c>
      <c r="C2123" t="s">
        <v>40</v>
      </c>
      <c r="D2123" t="s">
        <v>42</v>
      </c>
      <c r="E2123" t="s">
        <v>872</v>
      </c>
      <c r="F2123" t="s">
        <v>26</v>
      </c>
      <c r="G2123" t="s">
        <v>26</v>
      </c>
      <c r="H2123" t="s">
        <v>42</v>
      </c>
      <c r="I2123" t="s">
        <v>94</v>
      </c>
      <c r="J2123" t="s">
        <v>26</v>
      </c>
      <c r="K2123" t="s">
        <v>26</v>
      </c>
      <c r="L2123" t="s">
        <v>26</v>
      </c>
      <c r="M2123" t="s">
        <v>26</v>
      </c>
      <c r="N2123" s="4"/>
      <c r="O2123" s="4"/>
      <c r="P2123" s="4"/>
      <c r="Q2123" s="4"/>
      <c r="R2123" s="4"/>
      <c r="S2123" s="4"/>
      <c r="T2123" s="4">
        <v>792.11009999999999</v>
      </c>
      <c r="U2123" s="2">
        <f t="shared" si="33"/>
        <v>792.11009999999999</v>
      </c>
    </row>
    <row r="2124" spans="1:21" hidden="1" x14ac:dyDescent="0.25">
      <c r="A2124" s="3" t="s">
        <v>871</v>
      </c>
      <c r="B2124" t="s">
        <v>57</v>
      </c>
      <c r="C2124" t="s">
        <v>40</v>
      </c>
      <c r="D2124" t="s">
        <v>24</v>
      </c>
      <c r="E2124" t="s">
        <v>872</v>
      </c>
      <c r="F2124" t="s">
        <v>26</v>
      </c>
      <c r="G2124" t="s">
        <v>26</v>
      </c>
      <c r="H2124" t="s">
        <v>27</v>
      </c>
      <c r="I2124" t="s">
        <v>28</v>
      </c>
      <c r="J2124" t="s">
        <v>26</v>
      </c>
      <c r="K2124" t="s">
        <v>26</v>
      </c>
      <c r="L2124" t="s">
        <v>26</v>
      </c>
      <c r="M2124" t="s">
        <v>26</v>
      </c>
      <c r="N2124" s="4"/>
      <c r="O2124" s="4"/>
      <c r="P2124" s="4"/>
      <c r="Q2124" s="4"/>
      <c r="R2124" s="4"/>
      <c r="S2124" s="4"/>
      <c r="T2124" s="4">
        <v>-792.11</v>
      </c>
      <c r="U2124" s="2">
        <f t="shared" ref="U2124:U2187" si="34">T2124</f>
        <v>-792.11</v>
      </c>
    </row>
    <row r="2125" spans="1:21" hidden="1" x14ac:dyDescent="0.25">
      <c r="A2125" s="3" t="s">
        <v>871</v>
      </c>
      <c r="B2125" t="s">
        <v>57</v>
      </c>
      <c r="C2125" t="s">
        <v>362</v>
      </c>
      <c r="D2125" t="s">
        <v>42</v>
      </c>
      <c r="E2125" t="s">
        <v>872</v>
      </c>
      <c r="F2125" t="s">
        <v>26</v>
      </c>
      <c r="G2125" t="s">
        <v>26</v>
      </c>
      <c r="H2125" t="s">
        <v>42</v>
      </c>
      <c r="I2125" t="s">
        <v>94</v>
      </c>
      <c r="J2125" t="s">
        <v>26</v>
      </c>
      <c r="K2125" t="s">
        <v>26</v>
      </c>
      <c r="L2125" t="s">
        <v>26</v>
      </c>
      <c r="M2125" t="s">
        <v>26</v>
      </c>
      <c r="N2125" s="4"/>
      <c r="O2125" s="4"/>
      <c r="P2125" s="4"/>
      <c r="Q2125" s="4"/>
      <c r="R2125" s="4"/>
      <c r="S2125" s="4"/>
      <c r="T2125" s="4">
        <v>1182.0601000000001</v>
      </c>
      <c r="U2125" s="2">
        <f t="shared" si="34"/>
        <v>1182.0601000000001</v>
      </c>
    </row>
    <row r="2126" spans="1:21" hidden="1" x14ac:dyDescent="0.25">
      <c r="A2126" s="3" t="s">
        <v>871</v>
      </c>
      <c r="B2126" t="s">
        <v>57</v>
      </c>
      <c r="C2126" t="s">
        <v>362</v>
      </c>
      <c r="D2126" t="s">
        <v>24</v>
      </c>
      <c r="E2126" t="s">
        <v>872</v>
      </c>
      <c r="F2126" t="s">
        <v>26</v>
      </c>
      <c r="G2126" t="s">
        <v>26</v>
      </c>
      <c r="H2126" t="s">
        <v>27</v>
      </c>
      <c r="I2126" t="s">
        <v>28</v>
      </c>
      <c r="J2126" t="s">
        <v>26</v>
      </c>
      <c r="K2126" t="s">
        <v>26</v>
      </c>
      <c r="L2126" t="s">
        <v>26</v>
      </c>
      <c r="M2126" t="s">
        <v>26</v>
      </c>
      <c r="N2126" s="4"/>
      <c r="O2126" s="4"/>
      <c r="P2126" s="4"/>
      <c r="Q2126" s="4"/>
      <c r="R2126" s="4"/>
      <c r="S2126" s="4"/>
      <c r="T2126" s="4">
        <v>-1182.06</v>
      </c>
      <c r="U2126" s="2">
        <f t="shared" si="34"/>
        <v>-1182.06</v>
      </c>
    </row>
    <row r="2127" spans="1:21" hidden="1" x14ac:dyDescent="0.25">
      <c r="A2127" s="3" t="s">
        <v>871</v>
      </c>
      <c r="B2127" t="s">
        <v>57</v>
      </c>
      <c r="C2127" t="s">
        <v>243</v>
      </c>
      <c r="D2127" t="s">
        <v>42</v>
      </c>
      <c r="E2127" t="s">
        <v>872</v>
      </c>
      <c r="F2127" t="s">
        <v>26</v>
      </c>
      <c r="G2127" t="s">
        <v>26</v>
      </c>
      <c r="H2127" t="s">
        <v>42</v>
      </c>
      <c r="I2127" t="s">
        <v>94</v>
      </c>
      <c r="J2127" t="s">
        <v>26</v>
      </c>
      <c r="K2127" t="s">
        <v>26</v>
      </c>
      <c r="L2127" t="s">
        <v>26</v>
      </c>
      <c r="M2127" t="s">
        <v>26</v>
      </c>
      <c r="N2127" s="4"/>
      <c r="O2127" s="4"/>
      <c r="P2127" s="4"/>
      <c r="Q2127" s="4"/>
      <c r="R2127" s="4"/>
      <c r="S2127" s="4"/>
      <c r="T2127" s="4">
        <v>2109.9601000000002</v>
      </c>
      <c r="U2127" s="2">
        <f t="shared" si="34"/>
        <v>2109.9601000000002</v>
      </c>
    </row>
    <row r="2128" spans="1:21" hidden="1" x14ac:dyDescent="0.25">
      <c r="A2128" s="3" t="s">
        <v>871</v>
      </c>
      <c r="B2128" t="s">
        <v>57</v>
      </c>
      <c r="C2128" t="s">
        <v>243</v>
      </c>
      <c r="D2128" t="s">
        <v>24</v>
      </c>
      <c r="E2128" t="s">
        <v>872</v>
      </c>
      <c r="F2128" t="s">
        <v>26</v>
      </c>
      <c r="G2128" t="s">
        <v>26</v>
      </c>
      <c r="H2128" t="s">
        <v>27</v>
      </c>
      <c r="I2128" t="s">
        <v>28</v>
      </c>
      <c r="J2128" t="s">
        <v>26</v>
      </c>
      <c r="K2128" t="s">
        <v>26</v>
      </c>
      <c r="L2128" t="s">
        <v>26</v>
      </c>
      <c r="M2128" t="s">
        <v>26</v>
      </c>
      <c r="N2128" s="4"/>
      <c r="O2128" s="4"/>
      <c r="P2128" s="4"/>
      <c r="Q2128" s="4"/>
      <c r="R2128" s="4"/>
      <c r="S2128" s="4"/>
      <c r="T2128" s="4">
        <v>-2109.96</v>
      </c>
      <c r="U2128" s="2">
        <f t="shared" si="34"/>
        <v>-2109.96</v>
      </c>
    </row>
    <row r="2129" spans="1:21" hidden="1" x14ac:dyDescent="0.25">
      <c r="A2129" s="3" t="s">
        <v>871</v>
      </c>
      <c r="B2129" t="s">
        <v>57</v>
      </c>
      <c r="C2129" t="s">
        <v>246</v>
      </c>
      <c r="D2129" t="s">
        <v>42</v>
      </c>
      <c r="E2129" t="s">
        <v>872</v>
      </c>
      <c r="F2129" t="s">
        <v>26</v>
      </c>
      <c r="G2129" t="s">
        <v>26</v>
      </c>
      <c r="H2129" t="s">
        <v>42</v>
      </c>
      <c r="I2129" t="s">
        <v>94</v>
      </c>
      <c r="J2129" t="s">
        <v>26</v>
      </c>
      <c r="K2129" t="s">
        <v>26</v>
      </c>
      <c r="L2129" t="s">
        <v>26</v>
      </c>
      <c r="M2129" t="s">
        <v>26</v>
      </c>
      <c r="N2129" s="4"/>
      <c r="O2129" s="4"/>
      <c r="P2129" s="4"/>
      <c r="Q2129" s="4"/>
      <c r="R2129" s="4"/>
      <c r="S2129" s="4"/>
      <c r="T2129" s="4">
        <v>4826.5701000000008</v>
      </c>
      <c r="U2129" s="2">
        <f t="shared" si="34"/>
        <v>4826.5701000000008</v>
      </c>
    </row>
    <row r="2130" spans="1:21" hidden="1" x14ac:dyDescent="0.25">
      <c r="A2130" s="3" t="s">
        <v>871</v>
      </c>
      <c r="B2130" t="s">
        <v>57</v>
      </c>
      <c r="C2130" t="s">
        <v>246</v>
      </c>
      <c r="D2130" t="s">
        <v>24</v>
      </c>
      <c r="E2130" t="s">
        <v>872</v>
      </c>
      <c r="F2130" t="s">
        <v>26</v>
      </c>
      <c r="G2130" t="s">
        <v>26</v>
      </c>
      <c r="H2130" t="s">
        <v>27</v>
      </c>
      <c r="I2130" t="s">
        <v>28</v>
      </c>
      <c r="J2130" t="s">
        <v>26</v>
      </c>
      <c r="K2130" t="s">
        <v>26</v>
      </c>
      <c r="L2130" t="s">
        <v>26</v>
      </c>
      <c r="M2130" t="s">
        <v>26</v>
      </c>
      <c r="N2130" s="4"/>
      <c r="O2130" s="4"/>
      <c r="P2130" s="4"/>
      <c r="Q2130" s="4"/>
      <c r="R2130" s="4"/>
      <c r="S2130" s="4"/>
      <c r="T2130" s="4">
        <v>-4826.5700000000006</v>
      </c>
      <c r="U2130" s="2">
        <f t="shared" si="34"/>
        <v>-4826.5700000000006</v>
      </c>
    </row>
    <row r="2131" spans="1:21" hidden="1" x14ac:dyDescent="0.25">
      <c r="A2131" s="3" t="s">
        <v>871</v>
      </c>
      <c r="B2131" t="s">
        <v>58</v>
      </c>
      <c r="C2131" t="s">
        <v>23</v>
      </c>
      <c r="D2131" t="s">
        <v>42</v>
      </c>
      <c r="E2131" t="s">
        <v>872</v>
      </c>
      <c r="F2131" t="s">
        <v>26</v>
      </c>
      <c r="G2131" t="s">
        <v>26</v>
      </c>
      <c r="H2131" t="s">
        <v>42</v>
      </c>
      <c r="I2131" t="s">
        <v>94</v>
      </c>
      <c r="J2131" t="s">
        <v>26</v>
      </c>
      <c r="K2131" t="s">
        <v>26</v>
      </c>
      <c r="L2131" t="s">
        <v>26</v>
      </c>
      <c r="M2131" t="s">
        <v>26</v>
      </c>
      <c r="N2131" s="4"/>
      <c r="O2131" s="4"/>
      <c r="P2131" s="4"/>
      <c r="Q2131" s="4"/>
      <c r="R2131" s="4"/>
      <c r="S2131" s="4"/>
      <c r="T2131" s="4">
        <v>-129100.56000000001</v>
      </c>
      <c r="U2131" s="2">
        <f t="shared" si="34"/>
        <v>-129100.56000000001</v>
      </c>
    </row>
    <row r="2132" spans="1:21" hidden="1" x14ac:dyDescent="0.25">
      <c r="A2132" s="3" t="s">
        <v>871</v>
      </c>
      <c r="B2132" t="s">
        <v>58</v>
      </c>
      <c r="C2132" t="s">
        <v>23</v>
      </c>
      <c r="D2132" t="s">
        <v>42</v>
      </c>
      <c r="E2132" t="s">
        <v>872</v>
      </c>
      <c r="F2132" t="s">
        <v>26</v>
      </c>
      <c r="G2132" t="s">
        <v>26</v>
      </c>
      <c r="H2132" t="s">
        <v>98</v>
      </c>
      <c r="I2132" t="s">
        <v>99</v>
      </c>
      <c r="J2132" t="s">
        <v>26</v>
      </c>
      <c r="K2132" t="s">
        <v>26</v>
      </c>
      <c r="L2132" t="s">
        <v>26</v>
      </c>
      <c r="M2132" t="s">
        <v>26</v>
      </c>
      <c r="N2132" s="4">
        <v>-50000</v>
      </c>
      <c r="O2132" s="4"/>
      <c r="P2132" s="4"/>
      <c r="Q2132" s="4"/>
      <c r="R2132" s="4"/>
      <c r="S2132" s="4"/>
      <c r="T2132" s="4"/>
      <c r="U2132" s="2">
        <f t="shared" si="34"/>
        <v>0</v>
      </c>
    </row>
    <row r="2133" spans="1:21" hidden="1" x14ac:dyDescent="0.25">
      <c r="A2133" s="3" t="s">
        <v>871</v>
      </c>
      <c r="B2133" t="s">
        <v>58</v>
      </c>
      <c r="C2133" t="s">
        <v>40</v>
      </c>
      <c r="D2133" t="s">
        <v>42</v>
      </c>
      <c r="E2133" t="s">
        <v>872</v>
      </c>
      <c r="F2133" t="s">
        <v>26</v>
      </c>
      <c r="G2133" t="s">
        <v>26</v>
      </c>
      <c r="H2133" t="s">
        <v>42</v>
      </c>
      <c r="I2133" t="s">
        <v>94</v>
      </c>
      <c r="J2133" t="s">
        <v>26</v>
      </c>
      <c r="K2133" t="s">
        <v>26</v>
      </c>
      <c r="L2133" t="s">
        <v>26</v>
      </c>
      <c r="M2133" t="s">
        <v>26</v>
      </c>
      <c r="N2133" s="4"/>
      <c r="O2133" s="4"/>
      <c r="P2133" s="4"/>
      <c r="Q2133" s="4"/>
      <c r="R2133" s="4"/>
      <c r="S2133" s="4"/>
      <c r="T2133" s="4">
        <v>575.40009999999995</v>
      </c>
      <c r="U2133" s="2">
        <f t="shared" si="34"/>
        <v>575.40009999999995</v>
      </c>
    </row>
    <row r="2134" spans="1:21" hidden="1" x14ac:dyDescent="0.25">
      <c r="A2134" s="3" t="s">
        <v>871</v>
      </c>
      <c r="B2134" t="s">
        <v>58</v>
      </c>
      <c r="C2134" t="s">
        <v>40</v>
      </c>
      <c r="D2134" t="s">
        <v>24</v>
      </c>
      <c r="E2134" t="s">
        <v>872</v>
      </c>
      <c r="F2134" t="s">
        <v>26</v>
      </c>
      <c r="G2134" t="s">
        <v>26</v>
      </c>
      <c r="H2134" t="s">
        <v>27</v>
      </c>
      <c r="I2134" t="s">
        <v>28</v>
      </c>
      <c r="J2134" t="s">
        <v>26</v>
      </c>
      <c r="K2134" t="s">
        <v>26</v>
      </c>
      <c r="L2134" t="s">
        <v>26</v>
      </c>
      <c r="M2134" t="s">
        <v>26</v>
      </c>
      <c r="N2134" s="4"/>
      <c r="O2134" s="4"/>
      <c r="P2134" s="4"/>
      <c r="Q2134" s="4"/>
      <c r="R2134" s="4"/>
      <c r="S2134" s="4"/>
      <c r="T2134" s="4">
        <v>-575.4</v>
      </c>
      <c r="U2134" s="2">
        <f t="shared" si="34"/>
        <v>-575.4</v>
      </c>
    </row>
    <row r="2135" spans="1:21" hidden="1" x14ac:dyDescent="0.25">
      <c r="A2135" s="3" t="s">
        <v>871</v>
      </c>
      <c r="B2135" t="s">
        <v>58</v>
      </c>
      <c r="C2135" t="s">
        <v>246</v>
      </c>
      <c r="D2135" t="s">
        <v>42</v>
      </c>
      <c r="E2135" t="s">
        <v>872</v>
      </c>
      <c r="F2135" t="s">
        <v>26</v>
      </c>
      <c r="G2135" t="s">
        <v>26</v>
      </c>
      <c r="H2135" t="s">
        <v>42</v>
      </c>
      <c r="I2135" t="s">
        <v>94</v>
      </c>
      <c r="J2135" t="s">
        <v>26</v>
      </c>
      <c r="K2135" t="s">
        <v>26</v>
      </c>
      <c r="L2135" t="s">
        <v>26</v>
      </c>
      <c r="M2135" t="s">
        <v>26</v>
      </c>
      <c r="N2135" s="4"/>
      <c r="O2135" s="4"/>
      <c r="P2135" s="4"/>
      <c r="Q2135" s="4"/>
      <c r="R2135" s="4"/>
      <c r="S2135" s="4"/>
      <c r="T2135" s="4">
        <v>1132.5001</v>
      </c>
      <c r="U2135" s="2">
        <f t="shared" si="34"/>
        <v>1132.5001</v>
      </c>
    </row>
    <row r="2136" spans="1:21" hidden="1" x14ac:dyDescent="0.25">
      <c r="A2136" s="3" t="s">
        <v>871</v>
      </c>
      <c r="B2136" t="s">
        <v>58</v>
      </c>
      <c r="C2136" t="s">
        <v>246</v>
      </c>
      <c r="D2136" t="s">
        <v>24</v>
      </c>
      <c r="E2136" t="s">
        <v>872</v>
      </c>
      <c r="F2136" t="s">
        <v>26</v>
      </c>
      <c r="G2136" t="s">
        <v>26</v>
      </c>
      <c r="H2136" t="s">
        <v>27</v>
      </c>
      <c r="I2136" t="s">
        <v>28</v>
      </c>
      <c r="J2136" t="s">
        <v>26</v>
      </c>
      <c r="K2136" t="s">
        <v>26</v>
      </c>
      <c r="L2136" t="s">
        <v>26</v>
      </c>
      <c r="M2136" t="s">
        <v>26</v>
      </c>
      <c r="N2136" s="4"/>
      <c r="O2136" s="4"/>
      <c r="P2136" s="4"/>
      <c r="Q2136" s="4"/>
      <c r="R2136" s="4"/>
      <c r="S2136" s="4"/>
      <c r="T2136" s="4">
        <v>-1132.5</v>
      </c>
      <c r="U2136" s="2">
        <f t="shared" si="34"/>
        <v>-1132.5</v>
      </c>
    </row>
    <row r="2137" spans="1:21" hidden="1" x14ac:dyDescent="0.25">
      <c r="A2137" s="3" t="s">
        <v>871</v>
      </c>
      <c r="B2137" t="s">
        <v>64</v>
      </c>
      <c r="C2137" t="s">
        <v>23</v>
      </c>
      <c r="D2137" t="s">
        <v>42</v>
      </c>
      <c r="E2137" t="s">
        <v>872</v>
      </c>
      <c r="F2137" t="s">
        <v>26</v>
      </c>
      <c r="G2137" t="s">
        <v>26</v>
      </c>
      <c r="H2137" t="s">
        <v>42</v>
      </c>
      <c r="I2137" t="s">
        <v>94</v>
      </c>
      <c r="J2137" t="s">
        <v>26</v>
      </c>
      <c r="K2137" t="s">
        <v>26</v>
      </c>
      <c r="L2137" t="s">
        <v>26</v>
      </c>
      <c r="M2137" t="s">
        <v>26</v>
      </c>
      <c r="N2137" s="4"/>
      <c r="O2137" s="4"/>
      <c r="P2137" s="4"/>
      <c r="Q2137" s="4"/>
      <c r="R2137" s="4"/>
      <c r="S2137" s="4"/>
      <c r="T2137" s="4">
        <v>-3197938.8200000036</v>
      </c>
      <c r="U2137" s="2">
        <f t="shared" si="34"/>
        <v>-3197938.8200000036</v>
      </c>
    </row>
    <row r="2138" spans="1:21" hidden="1" x14ac:dyDescent="0.25">
      <c r="A2138" s="3" t="s">
        <v>871</v>
      </c>
      <c r="B2138" t="s">
        <v>64</v>
      </c>
      <c r="C2138" t="s">
        <v>23</v>
      </c>
      <c r="D2138" t="s">
        <v>111</v>
      </c>
      <c r="E2138" t="s">
        <v>872</v>
      </c>
      <c r="F2138" t="s">
        <v>65</v>
      </c>
      <c r="G2138" t="s">
        <v>66</v>
      </c>
      <c r="H2138" t="s">
        <v>111</v>
      </c>
      <c r="I2138" t="s">
        <v>430</v>
      </c>
      <c r="J2138" t="s">
        <v>26</v>
      </c>
      <c r="K2138" t="s">
        <v>26</v>
      </c>
      <c r="L2138" t="s">
        <v>26</v>
      </c>
      <c r="M2138" t="s">
        <v>26</v>
      </c>
      <c r="N2138" s="4"/>
      <c r="O2138" s="4"/>
      <c r="P2138" s="4"/>
      <c r="Q2138" s="4"/>
      <c r="R2138" s="4"/>
      <c r="S2138" s="4"/>
      <c r="T2138" s="4">
        <v>-8000</v>
      </c>
      <c r="U2138" s="2">
        <f t="shared" si="34"/>
        <v>-8000</v>
      </c>
    </row>
    <row r="2139" spans="1:21" hidden="1" x14ac:dyDescent="0.25">
      <c r="A2139" s="3" t="s">
        <v>871</v>
      </c>
      <c r="B2139" t="s">
        <v>64</v>
      </c>
      <c r="C2139" t="s">
        <v>23</v>
      </c>
      <c r="D2139" t="s">
        <v>111</v>
      </c>
      <c r="E2139" t="s">
        <v>872</v>
      </c>
      <c r="F2139" t="s">
        <v>86</v>
      </c>
      <c r="G2139" t="s">
        <v>87</v>
      </c>
      <c r="H2139" t="s">
        <v>111</v>
      </c>
      <c r="I2139" t="s">
        <v>430</v>
      </c>
      <c r="J2139" t="s">
        <v>26</v>
      </c>
      <c r="K2139" t="s">
        <v>26</v>
      </c>
      <c r="L2139" t="s">
        <v>26</v>
      </c>
      <c r="M2139" t="s">
        <v>26</v>
      </c>
      <c r="N2139" s="4"/>
      <c r="O2139" s="4"/>
      <c r="P2139" s="4"/>
      <c r="Q2139" s="4"/>
      <c r="R2139" s="4"/>
      <c r="S2139" s="4"/>
      <c r="T2139" s="4">
        <v>-238358</v>
      </c>
      <c r="U2139" s="2">
        <f t="shared" si="34"/>
        <v>-238358</v>
      </c>
    </row>
    <row r="2140" spans="1:21" hidden="1" x14ac:dyDescent="0.25">
      <c r="A2140" s="3" t="s">
        <v>871</v>
      </c>
      <c r="B2140" t="s">
        <v>64</v>
      </c>
      <c r="C2140" t="s">
        <v>23</v>
      </c>
      <c r="D2140" t="s">
        <v>111</v>
      </c>
      <c r="E2140" t="s">
        <v>872</v>
      </c>
      <c r="F2140" t="s">
        <v>71</v>
      </c>
      <c r="G2140" t="s">
        <v>72</v>
      </c>
      <c r="H2140" t="s">
        <v>111</v>
      </c>
      <c r="I2140" t="s">
        <v>430</v>
      </c>
      <c r="J2140" t="s">
        <v>26</v>
      </c>
      <c r="K2140" t="s">
        <v>26</v>
      </c>
      <c r="L2140" t="s">
        <v>26</v>
      </c>
      <c r="M2140" t="s">
        <v>26</v>
      </c>
      <c r="N2140" s="4"/>
      <c r="O2140" s="4"/>
      <c r="P2140" s="4"/>
      <c r="Q2140" s="4"/>
      <c r="R2140" s="4"/>
      <c r="S2140" s="4"/>
      <c r="T2140" s="4">
        <v>-1387941.56</v>
      </c>
      <c r="U2140" s="2">
        <f t="shared" si="34"/>
        <v>-1387941.56</v>
      </c>
    </row>
    <row r="2141" spans="1:21" hidden="1" x14ac:dyDescent="0.25">
      <c r="A2141" s="3" t="s">
        <v>871</v>
      </c>
      <c r="B2141" t="s">
        <v>64</v>
      </c>
      <c r="C2141" t="s">
        <v>23</v>
      </c>
      <c r="D2141" t="s">
        <v>111</v>
      </c>
      <c r="E2141" t="s">
        <v>872</v>
      </c>
      <c r="F2141" t="s">
        <v>75</v>
      </c>
      <c r="G2141" t="s">
        <v>76</v>
      </c>
      <c r="H2141" t="s">
        <v>111</v>
      </c>
      <c r="I2141" t="s">
        <v>430</v>
      </c>
      <c r="J2141" t="s">
        <v>26</v>
      </c>
      <c r="K2141" t="s">
        <v>26</v>
      </c>
      <c r="L2141" t="s">
        <v>26</v>
      </c>
      <c r="M2141" t="s">
        <v>26</v>
      </c>
      <c r="N2141" s="4"/>
      <c r="O2141" s="4"/>
      <c r="P2141" s="4"/>
      <c r="Q2141" s="4"/>
      <c r="R2141" s="4"/>
      <c r="S2141" s="4"/>
      <c r="T2141" s="4">
        <v>-60000</v>
      </c>
      <c r="U2141" s="2">
        <f t="shared" si="34"/>
        <v>-60000</v>
      </c>
    </row>
    <row r="2142" spans="1:21" hidden="1" x14ac:dyDescent="0.25">
      <c r="A2142" s="3" t="s">
        <v>871</v>
      </c>
      <c r="B2142" t="s">
        <v>64</v>
      </c>
      <c r="C2142" t="s">
        <v>354</v>
      </c>
      <c r="D2142" t="s">
        <v>42</v>
      </c>
      <c r="E2142" t="s">
        <v>872</v>
      </c>
      <c r="F2142" t="s">
        <v>26</v>
      </c>
      <c r="G2142" t="s">
        <v>26</v>
      </c>
      <c r="H2142" t="s">
        <v>42</v>
      </c>
      <c r="I2142" t="s">
        <v>94</v>
      </c>
      <c r="J2142" t="s">
        <v>26</v>
      </c>
      <c r="K2142" t="s">
        <v>26</v>
      </c>
      <c r="L2142" t="s">
        <v>26</v>
      </c>
      <c r="M2142" t="s">
        <v>26</v>
      </c>
      <c r="N2142" s="4"/>
      <c r="O2142" s="4"/>
      <c r="P2142" s="4"/>
      <c r="Q2142" s="4"/>
      <c r="R2142" s="4"/>
      <c r="S2142" s="4"/>
      <c r="T2142" s="4">
        <v>277.36010000000022</v>
      </c>
      <c r="U2142" s="2">
        <f t="shared" si="34"/>
        <v>277.36010000000022</v>
      </c>
    </row>
    <row r="2143" spans="1:21" hidden="1" x14ac:dyDescent="0.25">
      <c r="A2143" s="3" t="s">
        <v>871</v>
      </c>
      <c r="B2143" t="s">
        <v>64</v>
      </c>
      <c r="C2143" t="s">
        <v>354</v>
      </c>
      <c r="D2143" t="s">
        <v>111</v>
      </c>
      <c r="E2143" t="s">
        <v>872</v>
      </c>
      <c r="F2143" t="s">
        <v>86</v>
      </c>
      <c r="G2143" t="s">
        <v>87</v>
      </c>
      <c r="H2143" t="s">
        <v>111</v>
      </c>
      <c r="I2143" t="s">
        <v>430</v>
      </c>
      <c r="J2143" t="s">
        <v>26</v>
      </c>
      <c r="K2143" t="s">
        <v>26</v>
      </c>
      <c r="L2143" t="s">
        <v>26</v>
      </c>
      <c r="M2143" t="s">
        <v>26</v>
      </c>
      <c r="N2143" s="4"/>
      <c r="O2143" s="4"/>
      <c r="P2143" s="4"/>
      <c r="Q2143" s="4"/>
      <c r="R2143" s="4"/>
      <c r="S2143" s="4"/>
      <c r="T2143" s="4">
        <v>2180.0001000000002</v>
      </c>
      <c r="U2143" s="2">
        <f t="shared" si="34"/>
        <v>2180.0001000000002</v>
      </c>
    </row>
    <row r="2144" spans="1:21" hidden="1" x14ac:dyDescent="0.25">
      <c r="A2144" s="3" t="s">
        <v>871</v>
      </c>
      <c r="B2144" t="s">
        <v>64</v>
      </c>
      <c r="C2144" t="s">
        <v>354</v>
      </c>
      <c r="D2144" t="s">
        <v>111</v>
      </c>
      <c r="E2144" t="s">
        <v>872</v>
      </c>
      <c r="F2144" t="s">
        <v>71</v>
      </c>
      <c r="G2144" t="s">
        <v>72</v>
      </c>
      <c r="H2144" t="s">
        <v>111</v>
      </c>
      <c r="I2144" t="s">
        <v>430</v>
      </c>
      <c r="J2144" t="s">
        <v>26</v>
      </c>
      <c r="K2144" t="s">
        <v>26</v>
      </c>
      <c r="L2144" t="s">
        <v>26</v>
      </c>
      <c r="M2144" t="s">
        <v>26</v>
      </c>
      <c r="N2144" s="4"/>
      <c r="O2144" s="4"/>
      <c r="P2144" s="4"/>
      <c r="Q2144" s="4"/>
      <c r="R2144" s="4"/>
      <c r="S2144" s="4"/>
      <c r="T2144" s="4">
        <v>9.9999999999999991E-5</v>
      </c>
      <c r="U2144" s="2">
        <f t="shared" si="34"/>
        <v>9.9999999999999991E-5</v>
      </c>
    </row>
    <row r="2145" spans="1:21" hidden="1" x14ac:dyDescent="0.25">
      <c r="A2145" s="3" t="s">
        <v>871</v>
      </c>
      <c r="B2145" t="s">
        <v>64</v>
      </c>
      <c r="C2145" t="s">
        <v>354</v>
      </c>
      <c r="D2145" t="s">
        <v>24</v>
      </c>
      <c r="E2145" t="s">
        <v>872</v>
      </c>
      <c r="F2145" t="s">
        <v>86</v>
      </c>
      <c r="G2145" t="s">
        <v>87</v>
      </c>
      <c r="H2145" t="s">
        <v>33</v>
      </c>
      <c r="I2145" t="s">
        <v>34</v>
      </c>
      <c r="J2145" t="s">
        <v>26</v>
      </c>
      <c r="K2145" t="s">
        <v>26</v>
      </c>
      <c r="L2145" t="s">
        <v>26</v>
      </c>
      <c r="M2145" t="s">
        <v>26</v>
      </c>
      <c r="N2145" s="4"/>
      <c r="O2145" s="4"/>
      <c r="P2145" s="4"/>
      <c r="Q2145" s="4"/>
      <c r="R2145" s="4"/>
      <c r="S2145" s="4"/>
      <c r="T2145" s="4">
        <v>-2180</v>
      </c>
      <c r="U2145" s="2">
        <f t="shared" si="34"/>
        <v>-2180</v>
      </c>
    </row>
    <row r="2146" spans="1:21" hidden="1" x14ac:dyDescent="0.25">
      <c r="A2146" s="3" t="s">
        <v>871</v>
      </c>
      <c r="B2146" t="s">
        <v>64</v>
      </c>
      <c r="C2146" t="s">
        <v>354</v>
      </c>
      <c r="D2146" t="s">
        <v>24</v>
      </c>
      <c r="E2146" t="s">
        <v>872</v>
      </c>
      <c r="F2146" t="s">
        <v>26</v>
      </c>
      <c r="G2146" t="s">
        <v>26</v>
      </c>
      <c r="H2146" t="s">
        <v>27</v>
      </c>
      <c r="I2146" t="s">
        <v>28</v>
      </c>
      <c r="J2146" t="s">
        <v>26</v>
      </c>
      <c r="K2146" t="s">
        <v>26</v>
      </c>
      <c r="L2146" t="s">
        <v>26</v>
      </c>
      <c r="M2146" t="s">
        <v>26</v>
      </c>
      <c r="N2146" s="4"/>
      <c r="O2146" s="4"/>
      <c r="P2146" s="4"/>
      <c r="Q2146" s="4"/>
      <c r="R2146" s="4"/>
      <c r="S2146" s="4"/>
      <c r="T2146" s="4">
        <v>-277.36</v>
      </c>
      <c r="U2146" s="2">
        <f t="shared" si="34"/>
        <v>-277.36</v>
      </c>
    </row>
    <row r="2147" spans="1:21" hidden="1" x14ac:dyDescent="0.25">
      <c r="A2147" s="3" t="s">
        <v>871</v>
      </c>
      <c r="B2147" t="s">
        <v>64</v>
      </c>
      <c r="C2147" t="s">
        <v>37</v>
      </c>
      <c r="D2147" t="s">
        <v>42</v>
      </c>
      <c r="E2147" t="s">
        <v>872</v>
      </c>
      <c r="F2147" t="s">
        <v>26</v>
      </c>
      <c r="G2147" t="s">
        <v>26</v>
      </c>
      <c r="H2147" t="s">
        <v>98</v>
      </c>
      <c r="I2147" t="s">
        <v>99</v>
      </c>
      <c r="J2147" t="s">
        <v>26</v>
      </c>
      <c r="K2147" t="s">
        <v>26</v>
      </c>
      <c r="L2147" t="s">
        <v>26</v>
      </c>
      <c r="M2147" t="s">
        <v>26</v>
      </c>
      <c r="N2147" s="4"/>
      <c r="O2147" s="4"/>
      <c r="P2147" s="4"/>
      <c r="Q2147" s="4"/>
      <c r="R2147" s="4">
        <v>-52000</v>
      </c>
      <c r="S2147" s="4"/>
      <c r="T2147" s="4"/>
      <c r="U2147" s="2">
        <f t="shared" si="34"/>
        <v>0</v>
      </c>
    </row>
    <row r="2148" spans="1:21" hidden="1" x14ac:dyDescent="0.25">
      <c r="A2148" s="3" t="s">
        <v>871</v>
      </c>
      <c r="B2148" t="s">
        <v>64</v>
      </c>
      <c r="C2148" t="s">
        <v>37</v>
      </c>
      <c r="D2148" t="s">
        <v>42</v>
      </c>
      <c r="E2148" t="s">
        <v>872</v>
      </c>
      <c r="F2148" t="s">
        <v>26</v>
      </c>
      <c r="G2148" t="s">
        <v>26</v>
      </c>
      <c r="H2148" t="s">
        <v>45</v>
      </c>
      <c r="I2148" t="s">
        <v>52</v>
      </c>
      <c r="J2148" t="s">
        <v>26</v>
      </c>
      <c r="K2148" t="s">
        <v>26</v>
      </c>
      <c r="L2148" t="s">
        <v>26</v>
      </c>
      <c r="M2148" t="s">
        <v>26</v>
      </c>
      <c r="N2148" s="4"/>
      <c r="O2148" s="4"/>
      <c r="P2148" s="4"/>
      <c r="Q2148" s="4"/>
      <c r="R2148" s="4">
        <v>-485982.94149666693</v>
      </c>
      <c r="S2148" s="4"/>
      <c r="T2148" s="4"/>
      <c r="U2148" s="2">
        <f t="shared" si="34"/>
        <v>0</v>
      </c>
    </row>
    <row r="2149" spans="1:21" hidden="1" x14ac:dyDescent="0.25">
      <c r="A2149" s="3" t="s">
        <v>871</v>
      </c>
      <c r="B2149" t="s">
        <v>64</v>
      </c>
      <c r="C2149" t="s">
        <v>37</v>
      </c>
      <c r="D2149" t="s">
        <v>111</v>
      </c>
      <c r="E2149" t="s">
        <v>872</v>
      </c>
      <c r="F2149" t="s">
        <v>71</v>
      </c>
      <c r="G2149" t="s">
        <v>72</v>
      </c>
      <c r="H2149" t="s">
        <v>112</v>
      </c>
      <c r="I2149" t="s">
        <v>113</v>
      </c>
      <c r="J2149" t="s">
        <v>26</v>
      </c>
      <c r="K2149" t="s">
        <v>26</v>
      </c>
      <c r="L2149" t="s">
        <v>26</v>
      </c>
      <c r="M2149" t="s">
        <v>26</v>
      </c>
      <c r="N2149" s="4"/>
      <c r="O2149" s="4"/>
      <c r="P2149" s="4"/>
      <c r="Q2149" s="4"/>
      <c r="R2149" s="4">
        <v>-849583</v>
      </c>
      <c r="S2149" s="4"/>
      <c r="T2149" s="4"/>
      <c r="U2149" s="2">
        <f t="shared" si="34"/>
        <v>0</v>
      </c>
    </row>
    <row r="2150" spans="1:21" hidden="1" x14ac:dyDescent="0.25">
      <c r="A2150" s="3" t="s">
        <v>871</v>
      </c>
      <c r="B2150" t="s">
        <v>64</v>
      </c>
      <c r="C2150" t="s">
        <v>37</v>
      </c>
      <c r="D2150" t="s">
        <v>24</v>
      </c>
      <c r="E2150" t="s">
        <v>872</v>
      </c>
      <c r="F2150" t="s">
        <v>71</v>
      </c>
      <c r="G2150" t="s">
        <v>72</v>
      </c>
      <c r="H2150" t="s">
        <v>33</v>
      </c>
      <c r="I2150" t="s">
        <v>34</v>
      </c>
      <c r="J2150" t="s">
        <v>26</v>
      </c>
      <c r="K2150" t="s">
        <v>26</v>
      </c>
      <c r="L2150" t="s">
        <v>26</v>
      </c>
      <c r="M2150" t="s">
        <v>26</v>
      </c>
      <c r="N2150" s="4"/>
      <c r="O2150" s="4"/>
      <c r="P2150" s="4"/>
      <c r="Q2150" s="4"/>
      <c r="R2150" s="4">
        <v>-169917</v>
      </c>
      <c r="S2150" s="4"/>
      <c r="T2150" s="4"/>
      <c r="U2150" s="2">
        <f t="shared" si="34"/>
        <v>0</v>
      </c>
    </row>
    <row r="2151" spans="1:21" hidden="1" x14ac:dyDescent="0.25">
      <c r="A2151" s="3" t="s">
        <v>871</v>
      </c>
      <c r="B2151" t="s">
        <v>64</v>
      </c>
      <c r="C2151" t="s">
        <v>37</v>
      </c>
      <c r="D2151" t="s">
        <v>24</v>
      </c>
      <c r="E2151" t="s">
        <v>872</v>
      </c>
      <c r="F2151" t="s">
        <v>26</v>
      </c>
      <c r="G2151" t="s">
        <v>26</v>
      </c>
      <c r="H2151" t="s">
        <v>27</v>
      </c>
      <c r="I2151" t="s">
        <v>28</v>
      </c>
      <c r="J2151" t="s">
        <v>26</v>
      </c>
      <c r="K2151" t="s">
        <v>26</v>
      </c>
      <c r="L2151" t="s">
        <v>26</v>
      </c>
      <c r="M2151" t="s">
        <v>26</v>
      </c>
      <c r="N2151" s="4"/>
      <c r="O2151" s="4"/>
      <c r="P2151" s="4"/>
      <c r="Q2151" s="4"/>
      <c r="R2151" s="4">
        <v>-97196.666666666672</v>
      </c>
      <c r="S2151" s="4"/>
      <c r="T2151" s="4"/>
      <c r="U2151" s="2">
        <f t="shared" si="34"/>
        <v>0</v>
      </c>
    </row>
    <row r="2152" spans="1:21" hidden="1" x14ac:dyDescent="0.25">
      <c r="A2152" s="3" t="s">
        <v>871</v>
      </c>
      <c r="B2152" t="s">
        <v>64</v>
      </c>
      <c r="C2152" t="s">
        <v>40</v>
      </c>
      <c r="D2152" t="s">
        <v>111</v>
      </c>
      <c r="E2152" t="s">
        <v>872</v>
      </c>
      <c r="F2152" t="s">
        <v>65</v>
      </c>
      <c r="G2152" t="s">
        <v>66</v>
      </c>
      <c r="H2152" t="s">
        <v>111</v>
      </c>
      <c r="I2152" t="s">
        <v>430</v>
      </c>
      <c r="J2152" t="s">
        <v>26</v>
      </c>
      <c r="K2152" t="s">
        <v>26</v>
      </c>
      <c r="L2152" t="s">
        <v>26</v>
      </c>
      <c r="M2152" t="s">
        <v>26</v>
      </c>
      <c r="N2152" s="4"/>
      <c r="O2152" s="4"/>
      <c r="P2152" s="4"/>
      <c r="Q2152" s="4"/>
      <c r="R2152" s="4"/>
      <c r="S2152" s="4"/>
      <c r="T2152" s="4">
        <v>1166.6701</v>
      </c>
      <c r="U2152" s="2">
        <f t="shared" si="34"/>
        <v>1166.6701</v>
      </c>
    </row>
    <row r="2153" spans="1:21" hidden="1" x14ac:dyDescent="0.25">
      <c r="A2153" s="3" t="s">
        <v>871</v>
      </c>
      <c r="B2153" t="s">
        <v>64</v>
      </c>
      <c r="C2153" t="s">
        <v>40</v>
      </c>
      <c r="D2153" t="s">
        <v>111</v>
      </c>
      <c r="E2153" t="s">
        <v>872</v>
      </c>
      <c r="F2153" t="s">
        <v>86</v>
      </c>
      <c r="G2153" t="s">
        <v>87</v>
      </c>
      <c r="H2153" t="s">
        <v>111</v>
      </c>
      <c r="I2153" t="s">
        <v>430</v>
      </c>
      <c r="J2153" t="s">
        <v>26</v>
      </c>
      <c r="K2153" t="s">
        <v>26</v>
      </c>
      <c r="L2153" t="s">
        <v>26</v>
      </c>
      <c r="M2153" t="s">
        <v>26</v>
      </c>
      <c r="N2153" s="4"/>
      <c r="O2153" s="4"/>
      <c r="P2153" s="4"/>
      <c r="Q2153" s="4"/>
      <c r="R2153" s="4"/>
      <c r="S2153" s="4"/>
      <c r="T2153" s="4">
        <v>8014.0001000000002</v>
      </c>
      <c r="U2153" s="2">
        <f t="shared" si="34"/>
        <v>8014.0001000000002</v>
      </c>
    </row>
    <row r="2154" spans="1:21" hidden="1" x14ac:dyDescent="0.25">
      <c r="A2154" s="3" t="s">
        <v>871</v>
      </c>
      <c r="B2154" t="s">
        <v>64</v>
      </c>
      <c r="C2154" t="s">
        <v>40</v>
      </c>
      <c r="D2154" t="s">
        <v>24</v>
      </c>
      <c r="E2154" t="s">
        <v>872</v>
      </c>
      <c r="F2154" t="s">
        <v>65</v>
      </c>
      <c r="G2154" t="s">
        <v>66</v>
      </c>
      <c r="H2154" t="s">
        <v>33</v>
      </c>
      <c r="I2154" t="s">
        <v>34</v>
      </c>
      <c r="J2154" t="s">
        <v>26</v>
      </c>
      <c r="K2154" t="s">
        <v>26</v>
      </c>
      <c r="L2154" t="s">
        <v>26</v>
      </c>
      <c r="M2154" t="s">
        <v>26</v>
      </c>
      <c r="N2154" s="4"/>
      <c r="O2154" s="4"/>
      <c r="P2154" s="4"/>
      <c r="Q2154" s="4"/>
      <c r="R2154" s="4"/>
      <c r="S2154" s="4"/>
      <c r="T2154" s="4">
        <v>-1166.67</v>
      </c>
      <c r="U2154" s="2">
        <f t="shared" si="34"/>
        <v>-1166.67</v>
      </c>
    </row>
    <row r="2155" spans="1:21" hidden="1" x14ac:dyDescent="0.25">
      <c r="A2155" s="3" t="s">
        <v>871</v>
      </c>
      <c r="B2155" t="s">
        <v>64</v>
      </c>
      <c r="C2155" t="s">
        <v>40</v>
      </c>
      <c r="D2155" t="s">
        <v>24</v>
      </c>
      <c r="E2155" t="s">
        <v>872</v>
      </c>
      <c r="F2155" t="s">
        <v>86</v>
      </c>
      <c r="G2155" t="s">
        <v>87</v>
      </c>
      <c r="H2155" t="s">
        <v>33</v>
      </c>
      <c r="I2155" t="s">
        <v>34</v>
      </c>
      <c r="J2155" t="s">
        <v>26</v>
      </c>
      <c r="K2155" t="s">
        <v>26</v>
      </c>
      <c r="L2155" t="s">
        <v>26</v>
      </c>
      <c r="M2155" t="s">
        <v>26</v>
      </c>
      <c r="N2155" s="4"/>
      <c r="O2155" s="4"/>
      <c r="P2155" s="4"/>
      <c r="Q2155" s="4"/>
      <c r="R2155" s="4"/>
      <c r="S2155" s="4"/>
      <c r="T2155" s="4">
        <v>-8014</v>
      </c>
      <c r="U2155" s="2">
        <f t="shared" si="34"/>
        <v>-8014</v>
      </c>
    </row>
    <row r="2156" spans="1:21" hidden="1" x14ac:dyDescent="0.25">
      <c r="A2156" s="3" t="s">
        <v>871</v>
      </c>
      <c r="B2156" t="s">
        <v>64</v>
      </c>
      <c r="C2156" t="s">
        <v>362</v>
      </c>
      <c r="D2156" t="s">
        <v>111</v>
      </c>
      <c r="E2156" t="s">
        <v>872</v>
      </c>
      <c r="F2156" t="s">
        <v>86</v>
      </c>
      <c r="G2156" t="s">
        <v>87</v>
      </c>
      <c r="H2156" t="s">
        <v>111</v>
      </c>
      <c r="I2156" t="s">
        <v>430</v>
      </c>
      <c r="J2156" t="s">
        <v>26</v>
      </c>
      <c r="K2156" t="s">
        <v>26</v>
      </c>
      <c r="L2156" t="s">
        <v>26</v>
      </c>
      <c r="M2156" t="s">
        <v>26</v>
      </c>
      <c r="N2156" s="4"/>
      <c r="O2156" s="4"/>
      <c r="P2156" s="4"/>
      <c r="Q2156" s="4"/>
      <c r="R2156" s="4"/>
      <c r="S2156" s="4"/>
      <c r="T2156" s="4">
        <v>-4359.9999900000003</v>
      </c>
      <c r="U2156" s="2">
        <f t="shared" si="34"/>
        <v>-4359.9999900000003</v>
      </c>
    </row>
    <row r="2157" spans="1:21" hidden="1" x14ac:dyDescent="0.25">
      <c r="A2157" s="3" t="s">
        <v>871</v>
      </c>
      <c r="B2157" t="s">
        <v>64</v>
      </c>
      <c r="C2157" t="s">
        <v>362</v>
      </c>
      <c r="D2157" t="s">
        <v>24</v>
      </c>
      <c r="E2157" t="s">
        <v>872</v>
      </c>
      <c r="F2157" t="s">
        <v>86</v>
      </c>
      <c r="G2157" t="s">
        <v>87</v>
      </c>
      <c r="H2157" t="s">
        <v>33</v>
      </c>
      <c r="I2157" t="s">
        <v>34</v>
      </c>
      <c r="J2157" t="s">
        <v>26</v>
      </c>
      <c r="K2157" t="s">
        <v>26</v>
      </c>
      <c r="L2157" t="s">
        <v>26</v>
      </c>
      <c r="M2157" t="s">
        <v>26</v>
      </c>
      <c r="N2157" s="4"/>
      <c r="O2157" s="4"/>
      <c r="P2157" s="4"/>
      <c r="Q2157" s="4"/>
      <c r="R2157" s="4"/>
      <c r="S2157" s="4"/>
      <c r="T2157" s="4">
        <v>4360.0001000000002</v>
      </c>
      <c r="U2157" s="2">
        <f t="shared" si="34"/>
        <v>4360.0001000000002</v>
      </c>
    </row>
    <row r="2158" spans="1:21" hidden="1" x14ac:dyDescent="0.25">
      <c r="A2158" s="3" t="s">
        <v>871</v>
      </c>
      <c r="B2158" t="s">
        <v>64</v>
      </c>
      <c r="C2158" t="s">
        <v>243</v>
      </c>
      <c r="D2158" t="s">
        <v>42</v>
      </c>
      <c r="E2158" t="s">
        <v>872</v>
      </c>
      <c r="F2158" t="s">
        <v>26</v>
      </c>
      <c r="G2158" t="s">
        <v>26</v>
      </c>
      <c r="H2158" t="s">
        <v>42</v>
      </c>
      <c r="I2158" t="s">
        <v>94</v>
      </c>
      <c r="J2158" t="s">
        <v>26</v>
      </c>
      <c r="K2158" t="s">
        <v>26</v>
      </c>
      <c r="L2158" t="s">
        <v>26</v>
      </c>
      <c r="M2158" t="s">
        <v>26</v>
      </c>
      <c r="N2158" s="4"/>
      <c r="O2158" s="4"/>
      <c r="P2158" s="4"/>
      <c r="Q2158" s="4"/>
      <c r="R2158" s="4"/>
      <c r="S2158" s="4"/>
      <c r="T2158" s="4">
        <v>7.6301000000000085</v>
      </c>
      <c r="U2158" s="2">
        <f t="shared" si="34"/>
        <v>7.6301000000000085</v>
      </c>
    </row>
    <row r="2159" spans="1:21" hidden="1" x14ac:dyDescent="0.25">
      <c r="A2159" s="3" t="s">
        <v>871</v>
      </c>
      <c r="B2159" t="s">
        <v>64</v>
      </c>
      <c r="C2159" t="s">
        <v>243</v>
      </c>
      <c r="D2159" t="s">
        <v>24</v>
      </c>
      <c r="E2159" t="s">
        <v>872</v>
      </c>
      <c r="F2159" t="s">
        <v>26</v>
      </c>
      <c r="G2159" t="s">
        <v>26</v>
      </c>
      <c r="H2159" t="s">
        <v>27</v>
      </c>
      <c r="I2159" t="s">
        <v>28</v>
      </c>
      <c r="J2159" t="s">
        <v>26</v>
      </c>
      <c r="K2159" t="s">
        <v>26</v>
      </c>
      <c r="L2159" t="s">
        <v>26</v>
      </c>
      <c r="M2159" t="s">
        <v>26</v>
      </c>
      <c r="N2159" s="4"/>
      <c r="O2159" s="4"/>
      <c r="P2159" s="4"/>
      <c r="Q2159" s="4"/>
      <c r="R2159" s="4"/>
      <c r="S2159" s="4"/>
      <c r="T2159" s="4">
        <v>-7.6299999999999981</v>
      </c>
      <c r="U2159" s="2">
        <f t="shared" si="34"/>
        <v>-7.6299999999999981</v>
      </c>
    </row>
    <row r="2160" spans="1:21" hidden="1" x14ac:dyDescent="0.25">
      <c r="A2160" s="3" t="s">
        <v>871</v>
      </c>
      <c r="B2160" t="s">
        <v>64</v>
      </c>
      <c r="C2160" t="s">
        <v>246</v>
      </c>
      <c r="D2160" t="s">
        <v>42</v>
      </c>
      <c r="E2160" t="s">
        <v>872</v>
      </c>
      <c r="F2160" t="s">
        <v>26</v>
      </c>
      <c r="G2160" t="s">
        <v>26</v>
      </c>
      <c r="H2160" t="s">
        <v>42</v>
      </c>
      <c r="I2160" t="s">
        <v>94</v>
      </c>
      <c r="J2160" t="s">
        <v>26</v>
      </c>
      <c r="K2160" t="s">
        <v>26</v>
      </c>
      <c r="L2160" t="s">
        <v>26</v>
      </c>
      <c r="M2160" t="s">
        <v>26</v>
      </c>
      <c r="N2160" s="4"/>
      <c r="O2160" s="4"/>
      <c r="P2160" s="4"/>
      <c r="Q2160" s="4"/>
      <c r="R2160" s="4"/>
      <c r="S2160" s="4"/>
      <c r="T2160" s="4">
        <v>1705.8201000000015</v>
      </c>
      <c r="U2160" s="2">
        <f t="shared" si="34"/>
        <v>1705.8201000000015</v>
      </c>
    </row>
    <row r="2161" spans="1:21" hidden="1" x14ac:dyDescent="0.25">
      <c r="A2161" s="3" t="s">
        <v>871</v>
      </c>
      <c r="B2161" t="s">
        <v>64</v>
      </c>
      <c r="C2161" t="s">
        <v>246</v>
      </c>
      <c r="D2161" t="s">
        <v>24</v>
      </c>
      <c r="E2161" t="s">
        <v>872</v>
      </c>
      <c r="F2161" t="s">
        <v>26</v>
      </c>
      <c r="G2161" t="s">
        <v>26</v>
      </c>
      <c r="H2161" t="s">
        <v>27</v>
      </c>
      <c r="I2161" t="s">
        <v>28</v>
      </c>
      <c r="J2161" t="s">
        <v>26</v>
      </c>
      <c r="K2161" t="s">
        <v>26</v>
      </c>
      <c r="L2161" t="s">
        <v>26</v>
      </c>
      <c r="M2161" t="s">
        <v>26</v>
      </c>
      <c r="N2161" s="4"/>
      <c r="O2161" s="4"/>
      <c r="P2161" s="4"/>
      <c r="Q2161" s="4"/>
      <c r="R2161" s="4"/>
      <c r="S2161" s="4"/>
      <c r="T2161" s="4">
        <v>-1705.82</v>
      </c>
      <c r="U2161" s="2">
        <f t="shared" si="34"/>
        <v>-1705.82</v>
      </c>
    </row>
    <row r="2162" spans="1:21" hidden="1" x14ac:dyDescent="0.25">
      <c r="A2162" s="3" t="s">
        <v>871</v>
      </c>
      <c r="B2162" t="s">
        <v>81</v>
      </c>
      <c r="C2162" t="s">
        <v>23</v>
      </c>
      <c r="D2162" t="s">
        <v>42</v>
      </c>
      <c r="E2162" t="s">
        <v>872</v>
      </c>
      <c r="F2162" t="s">
        <v>26</v>
      </c>
      <c r="G2162" t="s">
        <v>26</v>
      </c>
      <c r="H2162" t="s">
        <v>42</v>
      </c>
      <c r="I2162" t="s">
        <v>94</v>
      </c>
      <c r="J2162" t="s">
        <v>26</v>
      </c>
      <c r="K2162" t="s">
        <v>26</v>
      </c>
      <c r="L2162" t="s">
        <v>26</v>
      </c>
      <c r="M2162" t="s">
        <v>26</v>
      </c>
      <c r="N2162" s="4"/>
      <c r="O2162" s="4"/>
      <c r="P2162" s="4"/>
      <c r="Q2162" s="4"/>
      <c r="R2162" s="4"/>
      <c r="S2162" s="4"/>
      <c r="T2162" s="4">
        <v>-604250.35000000009</v>
      </c>
      <c r="U2162" s="2">
        <f t="shared" si="34"/>
        <v>-604250.35000000009</v>
      </c>
    </row>
    <row r="2163" spans="1:21" hidden="1" x14ac:dyDescent="0.25">
      <c r="A2163" s="3" t="s">
        <v>871</v>
      </c>
      <c r="B2163" t="s">
        <v>81</v>
      </c>
      <c r="C2163" t="s">
        <v>37</v>
      </c>
      <c r="D2163" t="s">
        <v>42</v>
      </c>
      <c r="E2163" t="s">
        <v>872</v>
      </c>
      <c r="F2163" t="s">
        <v>26</v>
      </c>
      <c r="G2163" t="s">
        <v>26</v>
      </c>
      <c r="H2163" t="s">
        <v>45</v>
      </c>
      <c r="I2163" t="s">
        <v>52</v>
      </c>
      <c r="J2163" t="s">
        <v>26</v>
      </c>
      <c r="K2163" t="s">
        <v>26</v>
      </c>
      <c r="L2163" t="s">
        <v>26</v>
      </c>
      <c r="M2163" t="s">
        <v>26</v>
      </c>
      <c r="N2163" s="4"/>
      <c r="O2163" s="4"/>
      <c r="P2163" s="4"/>
      <c r="Q2163" s="4"/>
      <c r="R2163" s="4">
        <v>-33583.5</v>
      </c>
      <c r="S2163" s="4"/>
      <c r="T2163" s="4"/>
      <c r="U2163" s="2">
        <f t="shared" si="34"/>
        <v>0</v>
      </c>
    </row>
    <row r="2164" spans="1:21" hidden="1" x14ac:dyDescent="0.25">
      <c r="A2164" s="3" t="s">
        <v>871</v>
      </c>
      <c r="B2164" t="s">
        <v>81</v>
      </c>
      <c r="C2164" t="s">
        <v>37</v>
      </c>
      <c r="D2164" t="s">
        <v>111</v>
      </c>
      <c r="E2164" t="s">
        <v>872</v>
      </c>
      <c r="F2164" t="s">
        <v>67</v>
      </c>
      <c r="G2164" t="s">
        <v>68</v>
      </c>
      <c r="H2164" t="s">
        <v>112</v>
      </c>
      <c r="I2164" t="s">
        <v>113</v>
      </c>
      <c r="J2164" t="s">
        <v>26</v>
      </c>
      <c r="K2164" t="s">
        <v>26</v>
      </c>
      <c r="L2164" t="s">
        <v>26</v>
      </c>
      <c r="M2164" t="s">
        <v>26</v>
      </c>
      <c r="N2164" s="4"/>
      <c r="O2164" s="4"/>
      <c r="P2164" s="4"/>
      <c r="Q2164" s="4"/>
      <c r="R2164" s="4">
        <v>-52083.5</v>
      </c>
      <c r="S2164" s="4"/>
      <c r="T2164" s="4"/>
      <c r="U2164" s="2">
        <f t="shared" si="34"/>
        <v>0</v>
      </c>
    </row>
    <row r="2165" spans="1:21" hidden="1" x14ac:dyDescent="0.25">
      <c r="A2165" s="3" t="s">
        <v>871</v>
      </c>
      <c r="B2165" t="s">
        <v>81</v>
      </c>
      <c r="C2165" t="s">
        <v>37</v>
      </c>
      <c r="D2165" t="s">
        <v>24</v>
      </c>
      <c r="E2165" t="s">
        <v>872</v>
      </c>
      <c r="F2165" t="s">
        <v>67</v>
      </c>
      <c r="G2165" t="s">
        <v>68</v>
      </c>
      <c r="H2165" t="s">
        <v>33</v>
      </c>
      <c r="I2165" t="s">
        <v>34</v>
      </c>
      <c r="J2165" t="s">
        <v>26</v>
      </c>
      <c r="K2165" t="s">
        <v>26</v>
      </c>
      <c r="L2165" t="s">
        <v>26</v>
      </c>
      <c r="M2165" t="s">
        <v>26</v>
      </c>
      <c r="N2165" s="4"/>
      <c r="O2165" s="4"/>
      <c r="P2165" s="4"/>
      <c r="Q2165" s="4"/>
      <c r="R2165" s="4">
        <v>-10416.5</v>
      </c>
      <c r="S2165" s="4"/>
      <c r="T2165" s="4"/>
      <c r="U2165" s="2">
        <f t="shared" si="34"/>
        <v>0</v>
      </c>
    </row>
    <row r="2166" spans="1:21" hidden="1" x14ac:dyDescent="0.25">
      <c r="A2166" s="3" t="s">
        <v>871</v>
      </c>
      <c r="B2166" t="s">
        <v>81</v>
      </c>
      <c r="C2166" t="s">
        <v>37</v>
      </c>
      <c r="D2166" t="s">
        <v>24</v>
      </c>
      <c r="E2166" t="s">
        <v>872</v>
      </c>
      <c r="F2166" t="s">
        <v>26</v>
      </c>
      <c r="G2166" t="s">
        <v>26</v>
      </c>
      <c r="H2166" t="s">
        <v>27</v>
      </c>
      <c r="I2166" t="s">
        <v>28</v>
      </c>
      <c r="J2166" t="s">
        <v>26</v>
      </c>
      <c r="K2166" t="s">
        <v>26</v>
      </c>
      <c r="L2166" t="s">
        <v>26</v>
      </c>
      <c r="M2166" t="s">
        <v>26</v>
      </c>
      <c r="N2166" s="4"/>
      <c r="O2166" s="4"/>
      <c r="P2166" s="4"/>
      <c r="Q2166" s="4"/>
      <c r="R2166" s="4">
        <v>-10416.5</v>
      </c>
      <c r="S2166" s="4"/>
      <c r="T2166" s="4"/>
      <c r="U2166" s="2">
        <f t="shared" si="34"/>
        <v>0</v>
      </c>
    </row>
    <row r="2167" spans="1:21" hidden="1" x14ac:dyDescent="0.25">
      <c r="A2167" s="3" t="s">
        <v>871</v>
      </c>
      <c r="B2167" t="s">
        <v>81</v>
      </c>
      <c r="C2167" t="s">
        <v>246</v>
      </c>
      <c r="D2167" t="s">
        <v>42</v>
      </c>
      <c r="E2167" t="s">
        <v>872</v>
      </c>
      <c r="F2167" t="s">
        <v>26</v>
      </c>
      <c r="G2167" t="s">
        <v>26</v>
      </c>
      <c r="H2167" t="s">
        <v>42</v>
      </c>
      <c r="I2167" t="s">
        <v>94</v>
      </c>
      <c r="J2167" t="s">
        <v>26</v>
      </c>
      <c r="K2167" t="s">
        <v>26</v>
      </c>
      <c r="L2167" t="s">
        <v>26</v>
      </c>
      <c r="M2167" t="s">
        <v>26</v>
      </c>
      <c r="N2167" s="4"/>
      <c r="O2167" s="4"/>
      <c r="P2167" s="4"/>
      <c r="Q2167" s="4"/>
      <c r="R2167" s="4"/>
      <c r="S2167" s="4"/>
      <c r="T2167" s="4">
        <v>362.70010000000002</v>
      </c>
      <c r="U2167" s="2">
        <f t="shared" si="34"/>
        <v>362.70010000000002</v>
      </c>
    </row>
    <row r="2168" spans="1:21" hidden="1" x14ac:dyDescent="0.25">
      <c r="A2168" s="3" t="s">
        <v>871</v>
      </c>
      <c r="B2168" t="s">
        <v>81</v>
      </c>
      <c r="C2168" t="s">
        <v>246</v>
      </c>
      <c r="D2168" t="s">
        <v>24</v>
      </c>
      <c r="E2168" t="s">
        <v>872</v>
      </c>
      <c r="F2168" t="s">
        <v>26</v>
      </c>
      <c r="G2168" t="s">
        <v>26</v>
      </c>
      <c r="H2168" t="s">
        <v>27</v>
      </c>
      <c r="I2168" t="s">
        <v>28</v>
      </c>
      <c r="J2168" t="s">
        <v>26</v>
      </c>
      <c r="K2168" t="s">
        <v>26</v>
      </c>
      <c r="L2168" t="s">
        <v>26</v>
      </c>
      <c r="M2168" t="s">
        <v>26</v>
      </c>
      <c r="N2168" s="4"/>
      <c r="O2168" s="4"/>
      <c r="P2168" s="4"/>
      <c r="Q2168" s="4"/>
      <c r="R2168" s="4"/>
      <c r="S2168" s="4"/>
      <c r="T2168" s="4">
        <v>-362.7</v>
      </c>
      <c r="U2168" s="2">
        <f t="shared" si="34"/>
        <v>-362.7</v>
      </c>
    </row>
    <row r="2169" spans="1:21" hidden="1" x14ac:dyDescent="0.25">
      <c r="A2169" s="3" t="s">
        <v>92</v>
      </c>
      <c r="B2169" t="s">
        <v>55</v>
      </c>
      <c r="C2169" t="s">
        <v>23</v>
      </c>
      <c r="D2169" t="s">
        <v>42</v>
      </c>
      <c r="E2169" t="s">
        <v>877</v>
      </c>
      <c r="F2169" t="s">
        <v>26</v>
      </c>
      <c r="G2169" t="s">
        <v>26</v>
      </c>
      <c r="H2169" t="s">
        <v>42</v>
      </c>
      <c r="I2169" t="s">
        <v>94</v>
      </c>
      <c r="J2169" t="s">
        <v>26</v>
      </c>
      <c r="K2169" t="s">
        <v>26</v>
      </c>
      <c r="L2169" t="s">
        <v>26</v>
      </c>
      <c r="M2169" t="s">
        <v>26</v>
      </c>
      <c r="N2169" s="4"/>
      <c r="O2169" s="4"/>
      <c r="P2169" s="4"/>
      <c r="Q2169" s="4"/>
      <c r="R2169" s="4"/>
      <c r="S2169" s="4"/>
      <c r="T2169" s="4">
        <v>-17184</v>
      </c>
      <c r="U2169" s="2">
        <f t="shared" si="34"/>
        <v>-17184</v>
      </c>
    </row>
    <row r="2170" spans="1:21" hidden="1" x14ac:dyDescent="0.25">
      <c r="A2170" s="3" t="s">
        <v>92</v>
      </c>
      <c r="B2170" t="s">
        <v>55</v>
      </c>
      <c r="C2170" t="s">
        <v>37</v>
      </c>
      <c r="D2170" t="s">
        <v>42</v>
      </c>
      <c r="E2170" t="s">
        <v>877</v>
      </c>
      <c r="F2170" t="s">
        <v>26</v>
      </c>
      <c r="G2170" t="s">
        <v>26</v>
      </c>
      <c r="H2170" t="s">
        <v>42</v>
      </c>
      <c r="I2170" t="s">
        <v>94</v>
      </c>
      <c r="J2170" t="s">
        <v>26</v>
      </c>
      <c r="K2170" t="s">
        <v>26</v>
      </c>
      <c r="L2170" t="s">
        <v>26</v>
      </c>
      <c r="M2170" t="s">
        <v>26</v>
      </c>
      <c r="N2170" s="4"/>
      <c r="O2170" s="4"/>
      <c r="P2170" s="4"/>
      <c r="Q2170" s="4"/>
      <c r="R2170" s="4"/>
      <c r="S2170" s="4"/>
      <c r="T2170" s="4">
        <v>301.78009999999989</v>
      </c>
      <c r="U2170" s="2">
        <f t="shared" si="34"/>
        <v>301.78009999999989</v>
      </c>
    </row>
    <row r="2171" spans="1:21" hidden="1" x14ac:dyDescent="0.25">
      <c r="A2171" s="3" t="s">
        <v>92</v>
      </c>
      <c r="B2171" t="s">
        <v>55</v>
      </c>
      <c r="C2171" t="s">
        <v>37</v>
      </c>
      <c r="D2171" t="s">
        <v>24</v>
      </c>
      <c r="E2171" t="s">
        <v>877</v>
      </c>
      <c r="F2171" t="s">
        <v>26</v>
      </c>
      <c r="G2171" t="s">
        <v>26</v>
      </c>
      <c r="H2171" t="s">
        <v>27</v>
      </c>
      <c r="I2171" t="s">
        <v>28</v>
      </c>
      <c r="J2171" t="s">
        <v>26</v>
      </c>
      <c r="K2171" t="s">
        <v>26</v>
      </c>
      <c r="L2171" t="s">
        <v>26</v>
      </c>
      <c r="M2171" t="s">
        <v>26</v>
      </c>
      <c r="N2171" s="4"/>
      <c r="O2171" s="4"/>
      <c r="P2171" s="4"/>
      <c r="Q2171" s="4"/>
      <c r="R2171" s="4"/>
      <c r="S2171" s="4"/>
      <c r="T2171" s="4">
        <v>-301.77999999999997</v>
      </c>
      <c r="U2171" s="2">
        <f t="shared" si="34"/>
        <v>-301.77999999999997</v>
      </c>
    </row>
    <row r="2172" spans="1:21" hidden="1" x14ac:dyDescent="0.25">
      <c r="A2172" s="3" t="s">
        <v>92</v>
      </c>
      <c r="B2172" t="s">
        <v>64</v>
      </c>
      <c r="C2172" t="s">
        <v>23</v>
      </c>
      <c r="D2172" t="s">
        <v>42</v>
      </c>
      <c r="E2172" t="s">
        <v>877</v>
      </c>
      <c r="F2172" t="s">
        <v>26</v>
      </c>
      <c r="G2172" t="s">
        <v>26</v>
      </c>
      <c r="H2172" t="s">
        <v>42</v>
      </c>
      <c r="I2172" t="s">
        <v>94</v>
      </c>
      <c r="J2172" t="s">
        <v>26</v>
      </c>
      <c r="K2172" t="s">
        <v>26</v>
      </c>
      <c r="L2172" t="s">
        <v>26</v>
      </c>
      <c r="M2172" t="s">
        <v>26</v>
      </c>
      <c r="N2172" s="4"/>
      <c r="O2172" s="4"/>
      <c r="P2172" s="4"/>
      <c r="Q2172" s="4"/>
      <c r="R2172" s="4"/>
      <c r="S2172" s="4"/>
      <c r="T2172" s="4">
        <v>-151808.93</v>
      </c>
      <c r="U2172" s="2">
        <f t="shared" si="34"/>
        <v>-151808.93</v>
      </c>
    </row>
    <row r="2173" spans="1:21" hidden="1" x14ac:dyDescent="0.25">
      <c r="A2173" s="3" t="s">
        <v>92</v>
      </c>
      <c r="B2173" t="s">
        <v>64</v>
      </c>
      <c r="C2173" t="s">
        <v>23</v>
      </c>
      <c r="D2173" t="s">
        <v>111</v>
      </c>
      <c r="E2173" t="s">
        <v>877</v>
      </c>
      <c r="F2173" t="s">
        <v>38</v>
      </c>
      <c r="G2173" t="s">
        <v>39</v>
      </c>
      <c r="H2173" t="s">
        <v>111</v>
      </c>
      <c r="I2173" t="s">
        <v>430</v>
      </c>
      <c r="J2173" t="s">
        <v>26</v>
      </c>
      <c r="K2173" t="s">
        <v>26</v>
      </c>
      <c r="L2173" t="s">
        <v>26</v>
      </c>
      <c r="M2173" t="s">
        <v>26</v>
      </c>
      <c r="N2173" s="4"/>
      <c r="O2173" s="4"/>
      <c r="P2173" s="4"/>
      <c r="Q2173" s="4"/>
      <c r="R2173" s="4"/>
      <c r="S2173" s="4"/>
      <c r="T2173" s="4">
        <v>-13680</v>
      </c>
      <c r="U2173" s="2">
        <f t="shared" si="34"/>
        <v>-13680</v>
      </c>
    </row>
    <row r="2174" spans="1:21" hidden="1" x14ac:dyDescent="0.25">
      <c r="A2174" s="3" t="s">
        <v>92</v>
      </c>
      <c r="B2174" t="s">
        <v>64</v>
      </c>
      <c r="C2174" t="s">
        <v>23</v>
      </c>
      <c r="D2174" t="s">
        <v>111</v>
      </c>
      <c r="E2174" t="s">
        <v>877</v>
      </c>
      <c r="F2174" t="s">
        <v>71</v>
      </c>
      <c r="G2174" t="s">
        <v>72</v>
      </c>
      <c r="H2174" t="s">
        <v>111</v>
      </c>
      <c r="I2174" t="s">
        <v>430</v>
      </c>
      <c r="J2174" t="s">
        <v>26</v>
      </c>
      <c r="K2174" t="s">
        <v>26</v>
      </c>
      <c r="L2174" t="s">
        <v>26</v>
      </c>
      <c r="M2174" t="s">
        <v>26</v>
      </c>
      <c r="N2174" s="4"/>
      <c r="O2174" s="4"/>
      <c r="P2174" s="4"/>
      <c r="Q2174" s="4"/>
      <c r="R2174" s="4"/>
      <c r="S2174" s="4"/>
      <c r="T2174" s="4">
        <v>-430200.39</v>
      </c>
      <c r="U2174" s="2">
        <f t="shared" si="34"/>
        <v>-430200.39</v>
      </c>
    </row>
    <row r="2175" spans="1:21" hidden="1" x14ac:dyDescent="0.25">
      <c r="A2175" s="3" t="s">
        <v>92</v>
      </c>
      <c r="B2175" t="s">
        <v>64</v>
      </c>
      <c r="C2175" t="s">
        <v>354</v>
      </c>
      <c r="D2175" t="s">
        <v>42</v>
      </c>
      <c r="E2175" t="s">
        <v>877</v>
      </c>
      <c r="F2175" t="s">
        <v>26</v>
      </c>
      <c r="G2175" t="s">
        <v>26</v>
      </c>
      <c r="H2175" t="s">
        <v>42</v>
      </c>
      <c r="I2175" t="s">
        <v>94</v>
      </c>
      <c r="J2175" t="s">
        <v>26</v>
      </c>
      <c r="K2175" t="s">
        <v>26</v>
      </c>
      <c r="L2175" t="s">
        <v>26</v>
      </c>
      <c r="M2175" t="s">
        <v>26</v>
      </c>
      <c r="N2175" s="4"/>
      <c r="O2175" s="4"/>
      <c r="P2175" s="4"/>
      <c r="Q2175" s="4"/>
      <c r="R2175" s="4"/>
      <c r="S2175" s="4"/>
      <c r="T2175" s="4">
        <v>12805.090099999999</v>
      </c>
      <c r="U2175" s="2">
        <f t="shared" si="34"/>
        <v>12805.090099999999</v>
      </c>
    </row>
    <row r="2176" spans="1:21" hidden="1" x14ac:dyDescent="0.25">
      <c r="A2176" s="3" t="s">
        <v>92</v>
      </c>
      <c r="B2176" t="s">
        <v>64</v>
      </c>
      <c r="C2176" t="s">
        <v>354</v>
      </c>
      <c r="D2176" t="s">
        <v>111</v>
      </c>
      <c r="E2176" t="s">
        <v>877</v>
      </c>
      <c r="F2176" t="s">
        <v>71</v>
      </c>
      <c r="G2176" t="s">
        <v>72</v>
      </c>
      <c r="H2176" t="s">
        <v>111</v>
      </c>
      <c r="I2176" t="s">
        <v>430</v>
      </c>
      <c r="J2176" t="s">
        <v>26</v>
      </c>
      <c r="K2176" t="s">
        <v>26</v>
      </c>
      <c r="L2176" t="s">
        <v>26</v>
      </c>
      <c r="M2176" t="s">
        <v>26</v>
      </c>
      <c r="N2176" s="4"/>
      <c r="O2176" s="4"/>
      <c r="P2176" s="4"/>
      <c r="Q2176" s="4"/>
      <c r="R2176" s="4"/>
      <c r="S2176" s="4"/>
      <c r="T2176" s="4">
        <v>9.9999999999999991E-5</v>
      </c>
      <c r="U2176" s="2">
        <f t="shared" si="34"/>
        <v>9.9999999999999991E-5</v>
      </c>
    </row>
    <row r="2177" spans="1:21" hidden="1" x14ac:dyDescent="0.25">
      <c r="A2177" s="3" t="s">
        <v>92</v>
      </c>
      <c r="B2177" t="s">
        <v>64</v>
      </c>
      <c r="C2177" t="s">
        <v>354</v>
      </c>
      <c r="D2177" t="s">
        <v>24</v>
      </c>
      <c r="E2177" t="s">
        <v>877</v>
      </c>
      <c r="F2177" t="s">
        <v>26</v>
      </c>
      <c r="G2177" t="s">
        <v>26</v>
      </c>
      <c r="H2177" t="s">
        <v>27</v>
      </c>
      <c r="I2177" t="s">
        <v>28</v>
      </c>
      <c r="J2177" t="s">
        <v>26</v>
      </c>
      <c r="K2177" t="s">
        <v>26</v>
      </c>
      <c r="L2177" t="s">
        <v>26</v>
      </c>
      <c r="M2177" t="s">
        <v>26</v>
      </c>
      <c r="N2177" s="4"/>
      <c r="O2177" s="4"/>
      <c r="P2177" s="4"/>
      <c r="Q2177" s="4"/>
      <c r="R2177" s="4"/>
      <c r="S2177" s="4"/>
      <c r="T2177" s="4">
        <v>-12805.09</v>
      </c>
      <c r="U2177" s="2">
        <f t="shared" si="34"/>
        <v>-12805.09</v>
      </c>
    </row>
    <row r="2178" spans="1:21" hidden="1" x14ac:dyDescent="0.25">
      <c r="A2178" s="3" t="s">
        <v>92</v>
      </c>
      <c r="B2178" t="s">
        <v>64</v>
      </c>
      <c r="C2178" t="s">
        <v>37</v>
      </c>
      <c r="D2178" t="s">
        <v>42</v>
      </c>
      <c r="E2178" t="s">
        <v>877</v>
      </c>
      <c r="F2178" t="s">
        <v>26</v>
      </c>
      <c r="G2178" t="s">
        <v>26</v>
      </c>
      <c r="H2178" t="s">
        <v>42</v>
      </c>
      <c r="I2178" t="s">
        <v>94</v>
      </c>
      <c r="J2178" t="s">
        <v>26</v>
      </c>
      <c r="K2178" t="s">
        <v>26</v>
      </c>
      <c r="L2178" t="s">
        <v>26</v>
      </c>
      <c r="M2178" t="s">
        <v>26</v>
      </c>
      <c r="N2178" s="4"/>
      <c r="O2178" s="4"/>
      <c r="P2178" s="4"/>
      <c r="Q2178" s="4"/>
      <c r="R2178" s="4"/>
      <c r="S2178" s="4"/>
      <c r="T2178" s="4">
        <v>-4332.8499900000006</v>
      </c>
      <c r="U2178" s="2">
        <f t="shared" si="34"/>
        <v>-4332.8499900000006</v>
      </c>
    </row>
    <row r="2179" spans="1:21" hidden="1" x14ac:dyDescent="0.25">
      <c r="A2179" s="3" t="s">
        <v>92</v>
      </c>
      <c r="B2179" t="s">
        <v>64</v>
      </c>
      <c r="C2179" t="s">
        <v>37</v>
      </c>
      <c r="D2179" t="s">
        <v>111</v>
      </c>
      <c r="E2179" t="s">
        <v>877</v>
      </c>
      <c r="F2179" t="s">
        <v>71</v>
      </c>
      <c r="G2179" t="s">
        <v>72</v>
      </c>
      <c r="H2179" t="s">
        <v>112</v>
      </c>
      <c r="I2179" t="s">
        <v>113</v>
      </c>
      <c r="J2179" t="s">
        <v>26</v>
      </c>
      <c r="K2179" t="s">
        <v>26</v>
      </c>
      <c r="L2179" t="s">
        <v>26</v>
      </c>
      <c r="M2179" t="s">
        <v>26</v>
      </c>
      <c r="N2179" s="4"/>
      <c r="O2179" s="4"/>
      <c r="P2179" s="4"/>
      <c r="Q2179" s="4"/>
      <c r="R2179" s="4">
        <v>-191666.66666666701</v>
      </c>
      <c r="S2179" s="4"/>
      <c r="T2179" s="4"/>
      <c r="U2179" s="2">
        <f t="shared" si="34"/>
        <v>0</v>
      </c>
    </row>
    <row r="2180" spans="1:21" hidden="1" x14ac:dyDescent="0.25">
      <c r="A2180" s="3" t="s">
        <v>92</v>
      </c>
      <c r="B2180" t="s">
        <v>64</v>
      </c>
      <c r="C2180" t="s">
        <v>37</v>
      </c>
      <c r="D2180" t="s">
        <v>24</v>
      </c>
      <c r="E2180" t="s">
        <v>877</v>
      </c>
      <c r="F2180" t="s">
        <v>71</v>
      </c>
      <c r="G2180" t="s">
        <v>72</v>
      </c>
      <c r="H2180" t="s">
        <v>33</v>
      </c>
      <c r="I2180" t="s">
        <v>34</v>
      </c>
      <c r="J2180" t="s">
        <v>26</v>
      </c>
      <c r="K2180" t="s">
        <v>26</v>
      </c>
      <c r="L2180" t="s">
        <v>26</v>
      </c>
      <c r="M2180" t="s">
        <v>26</v>
      </c>
      <c r="N2180" s="4"/>
      <c r="O2180" s="4"/>
      <c r="P2180" s="4"/>
      <c r="Q2180" s="4"/>
      <c r="R2180" s="4">
        <v>-38333.333333333299</v>
      </c>
      <c r="S2180" s="4"/>
      <c r="T2180" s="4"/>
      <c r="U2180" s="2">
        <f t="shared" si="34"/>
        <v>0</v>
      </c>
    </row>
    <row r="2181" spans="1:21" hidden="1" x14ac:dyDescent="0.25">
      <c r="A2181" s="3" t="s">
        <v>92</v>
      </c>
      <c r="B2181" t="s">
        <v>64</v>
      </c>
      <c r="C2181" t="s">
        <v>37</v>
      </c>
      <c r="D2181" t="s">
        <v>24</v>
      </c>
      <c r="E2181" t="s">
        <v>877</v>
      </c>
      <c r="F2181" t="s">
        <v>26</v>
      </c>
      <c r="G2181" t="s">
        <v>26</v>
      </c>
      <c r="H2181" t="s">
        <v>27</v>
      </c>
      <c r="I2181" t="s">
        <v>28</v>
      </c>
      <c r="J2181" t="s">
        <v>26</v>
      </c>
      <c r="K2181" t="s">
        <v>26</v>
      </c>
      <c r="L2181" t="s">
        <v>26</v>
      </c>
      <c r="M2181" t="s">
        <v>26</v>
      </c>
      <c r="N2181" s="4"/>
      <c r="O2181" s="4"/>
      <c r="P2181" s="4"/>
      <c r="Q2181" s="4"/>
      <c r="R2181" s="4"/>
      <c r="S2181" s="4"/>
      <c r="T2181" s="4">
        <v>4332.8501000000006</v>
      </c>
      <c r="U2181" s="2">
        <f t="shared" si="34"/>
        <v>4332.8501000000006</v>
      </c>
    </row>
    <row r="2182" spans="1:21" hidden="1" x14ac:dyDescent="0.25">
      <c r="A2182" s="3" t="s">
        <v>92</v>
      </c>
      <c r="B2182" t="s">
        <v>64</v>
      </c>
      <c r="C2182" t="s">
        <v>40</v>
      </c>
      <c r="D2182" t="s">
        <v>42</v>
      </c>
      <c r="E2182" t="s">
        <v>877</v>
      </c>
      <c r="F2182" t="s">
        <v>26</v>
      </c>
      <c r="G2182" t="s">
        <v>26</v>
      </c>
      <c r="H2182" t="s">
        <v>42</v>
      </c>
      <c r="I2182" t="s">
        <v>94</v>
      </c>
      <c r="J2182" t="s">
        <v>26</v>
      </c>
      <c r="K2182" t="s">
        <v>26</v>
      </c>
      <c r="L2182" t="s">
        <v>26</v>
      </c>
      <c r="M2182" t="s">
        <v>26</v>
      </c>
      <c r="N2182" s="4"/>
      <c r="O2182" s="4"/>
      <c r="P2182" s="4"/>
      <c r="Q2182" s="4"/>
      <c r="R2182" s="4"/>
      <c r="S2182" s="4"/>
      <c r="T2182" s="4">
        <v>70.000100000000003</v>
      </c>
      <c r="U2182" s="2">
        <f t="shared" si="34"/>
        <v>70.000100000000003</v>
      </c>
    </row>
    <row r="2183" spans="1:21" hidden="1" x14ac:dyDescent="0.25">
      <c r="A2183" s="3" t="s">
        <v>92</v>
      </c>
      <c r="B2183" t="s">
        <v>64</v>
      </c>
      <c r="C2183" t="s">
        <v>40</v>
      </c>
      <c r="D2183" t="s">
        <v>24</v>
      </c>
      <c r="E2183" t="s">
        <v>877</v>
      </c>
      <c r="F2183" t="s">
        <v>26</v>
      </c>
      <c r="G2183" t="s">
        <v>26</v>
      </c>
      <c r="H2183" t="s">
        <v>27</v>
      </c>
      <c r="I2183" t="s">
        <v>28</v>
      </c>
      <c r="J2183" t="s">
        <v>26</v>
      </c>
      <c r="K2183" t="s">
        <v>26</v>
      </c>
      <c r="L2183" t="s">
        <v>26</v>
      </c>
      <c r="M2183" t="s">
        <v>26</v>
      </c>
      <c r="N2183" s="4"/>
      <c r="O2183" s="4"/>
      <c r="P2183" s="4"/>
      <c r="Q2183" s="4"/>
      <c r="R2183" s="4"/>
      <c r="S2183" s="4"/>
      <c r="T2183" s="4">
        <v>-70</v>
      </c>
      <c r="U2183" s="2">
        <f t="shared" si="34"/>
        <v>-70</v>
      </c>
    </row>
    <row r="2184" spans="1:21" hidden="1" x14ac:dyDescent="0.25">
      <c r="A2184" s="3" t="s">
        <v>92</v>
      </c>
      <c r="B2184" t="s">
        <v>64</v>
      </c>
      <c r="C2184" t="s">
        <v>362</v>
      </c>
      <c r="D2184" t="s">
        <v>42</v>
      </c>
      <c r="E2184" t="s">
        <v>877</v>
      </c>
      <c r="F2184" t="s">
        <v>26</v>
      </c>
      <c r="G2184" t="s">
        <v>26</v>
      </c>
      <c r="H2184" t="s">
        <v>42</v>
      </c>
      <c r="I2184" t="s">
        <v>94</v>
      </c>
      <c r="J2184" t="s">
        <v>26</v>
      </c>
      <c r="K2184" t="s">
        <v>26</v>
      </c>
      <c r="L2184" t="s">
        <v>26</v>
      </c>
      <c r="M2184" t="s">
        <v>26</v>
      </c>
      <c r="N2184" s="4"/>
      <c r="O2184" s="4"/>
      <c r="P2184" s="4"/>
      <c r="Q2184" s="4"/>
      <c r="R2184" s="4"/>
      <c r="S2184" s="4"/>
      <c r="T2184" s="4">
        <v>12895.000099999999</v>
      </c>
      <c r="U2184" s="2">
        <f t="shared" si="34"/>
        <v>12895.000099999999</v>
      </c>
    </row>
    <row r="2185" spans="1:21" hidden="1" x14ac:dyDescent="0.25">
      <c r="A2185" s="3" t="s">
        <v>92</v>
      </c>
      <c r="B2185" t="s">
        <v>64</v>
      </c>
      <c r="C2185" t="s">
        <v>362</v>
      </c>
      <c r="D2185" t="s">
        <v>111</v>
      </c>
      <c r="E2185" t="s">
        <v>877</v>
      </c>
      <c r="F2185" t="s">
        <v>71</v>
      </c>
      <c r="G2185" t="s">
        <v>72</v>
      </c>
      <c r="H2185" t="s">
        <v>111</v>
      </c>
      <c r="I2185" t="s">
        <v>430</v>
      </c>
      <c r="J2185" t="s">
        <v>26</v>
      </c>
      <c r="K2185" t="s">
        <v>26</v>
      </c>
      <c r="L2185" t="s">
        <v>26</v>
      </c>
      <c r="M2185" t="s">
        <v>26</v>
      </c>
      <c r="N2185" s="4"/>
      <c r="O2185" s="4"/>
      <c r="P2185" s="4"/>
      <c r="Q2185" s="4"/>
      <c r="R2185" s="4"/>
      <c r="S2185" s="4"/>
      <c r="T2185" s="4">
        <v>9.9999999999999978E-5</v>
      </c>
      <c r="U2185" s="2">
        <f t="shared" si="34"/>
        <v>9.9999999999999978E-5</v>
      </c>
    </row>
    <row r="2186" spans="1:21" hidden="1" x14ac:dyDescent="0.25">
      <c r="A2186" s="3" t="s">
        <v>92</v>
      </c>
      <c r="B2186" t="s">
        <v>64</v>
      </c>
      <c r="C2186" t="s">
        <v>362</v>
      </c>
      <c r="D2186" t="s">
        <v>24</v>
      </c>
      <c r="E2186" t="s">
        <v>877</v>
      </c>
      <c r="F2186" t="s">
        <v>26</v>
      </c>
      <c r="G2186" t="s">
        <v>26</v>
      </c>
      <c r="H2186" t="s">
        <v>27</v>
      </c>
      <c r="I2186" t="s">
        <v>28</v>
      </c>
      <c r="J2186" t="s">
        <v>26</v>
      </c>
      <c r="K2186" t="s">
        <v>26</v>
      </c>
      <c r="L2186" t="s">
        <v>26</v>
      </c>
      <c r="M2186" t="s">
        <v>26</v>
      </c>
      <c r="N2186" s="4"/>
      <c r="O2186" s="4"/>
      <c r="P2186" s="4"/>
      <c r="Q2186" s="4"/>
      <c r="R2186" s="4"/>
      <c r="S2186" s="4"/>
      <c r="T2186" s="4">
        <v>-12895</v>
      </c>
      <c r="U2186" s="2">
        <f t="shared" si="34"/>
        <v>-12895</v>
      </c>
    </row>
    <row r="2187" spans="1:21" hidden="1" x14ac:dyDescent="0.25">
      <c r="A2187" s="3" t="s">
        <v>92</v>
      </c>
      <c r="B2187" t="s">
        <v>64</v>
      </c>
      <c r="C2187" t="s">
        <v>243</v>
      </c>
      <c r="D2187" t="s">
        <v>42</v>
      </c>
      <c r="E2187" t="s">
        <v>877</v>
      </c>
      <c r="F2187" t="s">
        <v>26</v>
      </c>
      <c r="G2187" t="s">
        <v>26</v>
      </c>
      <c r="H2187" t="s">
        <v>42</v>
      </c>
      <c r="I2187" t="s">
        <v>94</v>
      </c>
      <c r="J2187" t="s">
        <v>26</v>
      </c>
      <c r="K2187" t="s">
        <v>26</v>
      </c>
      <c r="L2187" t="s">
        <v>26</v>
      </c>
      <c r="M2187" t="s">
        <v>26</v>
      </c>
      <c r="N2187" s="4"/>
      <c r="O2187" s="4"/>
      <c r="P2187" s="4"/>
      <c r="Q2187" s="4"/>
      <c r="R2187" s="4"/>
      <c r="S2187" s="4"/>
      <c r="T2187" s="4">
        <v>3102.6001000000001</v>
      </c>
      <c r="U2187" s="2">
        <f t="shared" si="34"/>
        <v>3102.6001000000001</v>
      </c>
    </row>
    <row r="2188" spans="1:21" hidden="1" x14ac:dyDescent="0.25">
      <c r="A2188" s="3" t="s">
        <v>92</v>
      </c>
      <c r="B2188" t="s">
        <v>64</v>
      </c>
      <c r="C2188" t="s">
        <v>243</v>
      </c>
      <c r="D2188" t="s">
        <v>111</v>
      </c>
      <c r="E2188" t="s">
        <v>877</v>
      </c>
      <c r="F2188" t="s">
        <v>71</v>
      </c>
      <c r="G2188" t="s">
        <v>72</v>
      </c>
      <c r="H2188" t="s">
        <v>111</v>
      </c>
      <c r="I2188" t="s">
        <v>430</v>
      </c>
      <c r="J2188" t="s">
        <v>26</v>
      </c>
      <c r="K2188" t="s">
        <v>26</v>
      </c>
      <c r="L2188" t="s">
        <v>26</v>
      </c>
      <c r="M2188" t="s">
        <v>26</v>
      </c>
      <c r="N2188" s="4"/>
      <c r="O2188" s="4"/>
      <c r="P2188" s="4"/>
      <c r="Q2188" s="4"/>
      <c r="R2188" s="4"/>
      <c r="S2188" s="4"/>
      <c r="T2188" s="4">
        <v>16666.670099999999</v>
      </c>
      <c r="U2188" s="2">
        <f t="shared" ref="U2188:U2194" si="35">T2188</f>
        <v>16666.670099999999</v>
      </c>
    </row>
    <row r="2189" spans="1:21" hidden="1" x14ac:dyDescent="0.25">
      <c r="A2189" s="3" t="s">
        <v>92</v>
      </c>
      <c r="B2189" t="s">
        <v>64</v>
      </c>
      <c r="C2189" t="s">
        <v>243</v>
      </c>
      <c r="D2189" t="s">
        <v>24</v>
      </c>
      <c r="E2189" t="s">
        <v>877</v>
      </c>
      <c r="F2189" t="s">
        <v>71</v>
      </c>
      <c r="G2189" t="s">
        <v>72</v>
      </c>
      <c r="H2189" t="s">
        <v>33</v>
      </c>
      <c r="I2189" t="s">
        <v>34</v>
      </c>
      <c r="J2189" t="s">
        <v>26</v>
      </c>
      <c r="K2189" t="s">
        <v>26</v>
      </c>
      <c r="L2189" t="s">
        <v>26</v>
      </c>
      <c r="M2189" t="s">
        <v>26</v>
      </c>
      <c r="N2189" s="4"/>
      <c r="O2189" s="4"/>
      <c r="P2189" s="4"/>
      <c r="Q2189" s="4"/>
      <c r="R2189" s="4"/>
      <c r="S2189" s="4"/>
      <c r="T2189" s="4">
        <v>-16666.669999999998</v>
      </c>
      <c r="U2189" s="2">
        <f t="shared" si="35"/>
        <v>-16666.669999999998</v>
      </c>
    </row>
    <row r="2190" spans="1:21" hidden="1" x14ac:dyDescent="0.25">
      <c r="A2190" s="3" t="s">
        <v>92</v>
      </c>
      <c r="B2190" t="s">
        <v>64</v>
      </c>
      <c r="C2190" t="s">
        <v>243</v>
      </c>
      <c r="D2190" t="s">
        <v>24</v>
      </c>
      <c r="E2190" t="s">
        <v>877</v>
      </c>
      <c r="F2190" t="s">
        <v>26</v>
      </c>
      <c r="G2190" t="s">
        <v>26</v>
      </c>
      <c r="H2190" t="s">
        <v>27</v>
      </c>
      <c r="I2190" t="s">
        <v>28</v>
      </c>
      <c r="J2190" t="s">
        <v>26</v>
      </c>
      <c r="K2190" t="s">
        <v>26</v>
      </c>
      <c r="L2190" t="s">
        <v>26</v>
      </c>
      <c r="M2190" t="s">
        <v>26</v>
      </c>
      <c r="N2190" s="4"/>
      <c r="O2190" s="4"/>
      <c r="P2190" s="4"/>
      <c r="Q2190" s="4"/>
      <c r="R2190" s="4"/>
      <c r="S2190" s="4"/>
      <c r="T2190" s="4">
        <v>-3102.6</v>
      </c>
      <c r="U2190" s="2">
        <f t="shared" si="35"/>
        <v>-3102.6</v>
      </c>
    </row>
    <row r="2191" spans="1:21" hidden="1" x14ac:dyDescent="0.25">
      <c r="A2191" s="3" t="s">
        <v>92</v>
      </c>
      <c r="B2191" t="s">
        <v>64</v>
      </c>
      <c r="C2191" t="s">
        <v>246</v>
      </c>
      <c r="D2191" t="s">
        <v>111</v>
      </c>
      <c r="E2191" t="s">
        <v>877</v>
      </c>
      <c r="F2191" t="s">
        <v>38</v>
      </c>
      <c r="G2191" t="s">
        <v>39</v>
      </c>
      <c r="H2191" t="s">
        <v>111</v>
      </c>
      <c r="I2191" t="s">
        <v>430</v>
      </c>
      <c r="J2191" t="s">
        <v>26</v>
      </c>
      <c r="K2191" t="s">
        <v>26</v>
      </c>
      <c r="L2191" t="s">
        <v>26</v>
      </c>
      <c r="M2191" t="s">
        <v>26</v>
      </c>
      <c r="N2191" s="4"/>
      <c r="O2191" s="4"/>
      <c r="P2191" s="4"/>
      <c r="Q2191" s="4"/>
      <c r="R2191" s="4"/>
      <c r="S2191" s="4"/>
      <c r="T2191" s="4">
        <v>2167.3600999999999</v>
      </c>
      <c r="U2191" s="2">
        <f t="shared" si="35"/>
        <v>2167.3600999999999</v>
      </c>
    </row>
    <row r="2192" spans="1:21" hidden="1" x14ac:dyDescent="0.25">
      <c r="A2192" s="3" t="s">
        <v>92</v>
      </c>
      <c r="B2192" t="s">
        <v>64</v>
      </c>
      <c r="C2192" t="s">
        <v>246</v>
      </c>
      <c r="D2192" t="s">
        <v>111</v>
      </c>
      <c r="E2192" t="s">
        <v>877</v>
      </c>
      <c r="F2192" t="s">
        <v>71</v>
      </c>
      <c r="G2192" t="s">
        <v>72</v>
      </c>
      <c r="H2192" t="s">
        <v>111</v>
      </c>
      <c r="I2192" t="s">
        <v>430</v>
      </c>
      <c r="J2192" t="s">
        <v>26</v>
      </c>
      <c r="K2192" t="s">
        <v>26</v>
      </c>
      <c r="L2192" t="s">
        <v>26</v>
      </c>
      <c r="M2192" t="s">
        <v>26</v>
      </c>
      <c r="N2192" s="4"/>
      <c r="O2192" s="4"/>
      <c r="P2192" s="4"/>
      <c r="Q2192" s="4"/>
      <c r="R2192" s="4"/>
      <c r="S2192" s="4"/>
      <c r="T2192" s="4">
        <v>55000.000099999997</v>
      </c>
      <c r="U2192" s="2">
        <f t="shared" si="35"/>
        <v>55000.000099999997</v>
      </c>
    </row>
    <row r="2193" spans="1:21" hidden="1" x14ac:dyDescent="0.25">
      <c r="A2193" s="3" t="s">
        <v>92</v>
      </c>
      <c r="B2193" t="s">
        <v>64</v>
      </c>
      <c r="C2193" t="s">
        <v>246</v>
      </c>
      <c r="D2193" t="s">
        <v>24</v>
      </c>
      <c r="E2193" t="s">
        <v>877</v>
      </c>
      <c r="F2193" t="s">
        <v>38</v>
      </c>
      <c r="G2193" t="s">
        <v>39</v>
      </c>
      <c r="H2193" t="s">
        <v>33</v>
      </c>
      <c r="I2193" t="s">
        <v>34</v>
      </c>
      <c r="J2193" t="s">
        <v>26</v>
      </c>
      <c r="K2193" t="s">
        <v>26</v>
      </c>
      <c r="L2193" t="s">
        <v>26</v>
      </c>
      <c r="M2193" t="s">
        <v>26</v>
      </c>
      <c r="N2193" s="4"/>
      <c r="O2193" s="4"/>
      <c r="P2193" s="4"/>
      <c r="Q2193" s="4"/>
      <c r="R2193" s="4"/>
      <c r="S2193" s="4"/>
      <c r="T2193" s="4">
        <v>-2167.36</v>
      </c>
      <c r="U2193" s="2">
        <f t="shared" si="35"/>
        <v>-2167.36</v>
      </c>
    </row>
    <row r="2194" spans="1:21" hidden="1" x14ac:dyDescent="0.25">
      <c r="A2194" s="3" t="s">
        <v>92</v>
      </c>
      <c r="B2194" t="s">
        <v>64</v>
      </c>
      <c r="C2194" t="s">
        <v>246</v>
      </c>
      <c r="D2194" t="s">
        <v>24</v>
      </c>
      <c r="E2194" t="s">
        <v>877</v>
      </c>
      <c r="F2194" t="s">
        <v>71</v>
      </c>
      <c r="G2194" t="s">
        <v>72</v>
      </c>
      <c r="H2194" t="s">
        <v>33</v>
      </c>
      <c r="I2194" t="s">
        <v>34</v>
      </c>
      <c r="J2194" t="s">
        <v>26</v>
      </c>
      <c r="K2194" t="s">
        <v>26</v>
      </c>
      <c r="L2194" t="s">
        <v>26</v>
      </c>
      <c r="M2194" t="s">
        <v>26</v>
      </c>
      <c r="N2194" s="4"/>
      <c r="O2194" s="4"/>
      <c r="P2194" s="4"/>
      <c r="Q2194" s="4"/>
      <c r="R2194" s="4"/>
      <c r="S2194" s="4"/>
      <c r="T2194" s="4">
        <v>-55000</v>
      </c>
      <c r="U2194" s="2">
        <f t="shared" si="35"/>
        <v>-55000</v>
      </c>
    </row>
    <row r="2195" spans="1:21" hidden="1" x14ac:dyDescent="0.25">
      <c r="A2195" s="1" t="s">
        <v>137</v>
      </c>
      <c r="B2195" t="s">
        <v>22</v>
      </c>
      <c r="C2195" t="s">
        <v>37</v>
      </c>
      <c r="D2195" t="s">
        <v>42</v>
      </c>
      <c r="E2195" t="s">
        <v>878</v>
      </c>
      <c r="F2195" t="s">
        <v>26</v>
      </c>
      <c r="G2195" t="s">
        <v>26</v>
      </c>
      <c r="H2195" t="s">
        <v>879</v>
      </c>
      <c r="I2195" t="s">
        <v>880</v>
      </c>
      <c r="J2195" t="s">
        <v>26</v>
      </c>
      <c r="K2195" t="s">
        <v>26</v>
      </c>
      <c r="L2195" t="s">
        <v>26</v>
      </c>
      <c r="M2195" t="s">
        <v>26</v>
      </c>
      <c r="N2195" s="2"/>
      <c r="O2195" s="2"/>
      <c r="P2195" s="2"/>
      <c r="Q2195" s="2"/>
      <c r="R2195" s="2">
        <v>-308944.41000000003</v>
      </c>
      <c r="S2195" s="2"/>
      <c r="T2195" s="2"/>
      <c r="U2195" s="2">
        <f>SUM(N2195:T2195)</f>
        <v>-308944.41000000003</v>
      </c>
    </row>
    <row r="2196" spans="1:21" hidden="1" x14ac:dyDescent="0.25">
      <c r="A2196" s="1" t="s">
        <v>137</v>
      </c>
      <c r="B2196" t="s">
        <v>41</v>
      </c>
      <c r="C2196" t="s">
        <v>23</v>
      </c>
      <c r="D2196" t="s">
        <v>42</v>
      </c>
      <c r="E2196" t="s">
        <v>878</v>
      </c>
      <c r="F2196" t="s">
        <v>26</v>
      </c>
      <c r="G2196" t="s">
        <v>26</v>
      </c>
      <c r="H2196" t="s">
        <v>879</v>
      </c>
      <c r="I2196" t="s">
        <v>880</v>
      </c>
      <c r="J2196" t="s">
        <v>26</v>
      </c>
      <c r="K2196" t="s">
        <v>26</v>
      </c>
      <c r="L2196" t="s">
        <v>26</v>
      </c>
      <c r="M2196" t="s">
        <v>26</v>
      </c>
      <c r="N2196" s="2">
        <v>-336054.63999</v>
      </c>
      <c r="O2196" s="2"/>
      <c r="P2196" s="2"/>
      <c r="Q2196" s="2"/>
      <c r="R2196" s="2"/>
      <c r="S2196" s="2"/>
      <c r="T2196" s="2"/>
      <c r="U2196" s="2">
        <f t="shared" ref="U2196:U2207" si="36">SUM(N2196:T2196)</f>
        <v>-336054.63999</v>
      </c>
    </row>
    <row r="2197" spans="1:21" hidden="1" x14ac:dyDescent="0.25">
      <c r="A2197" s="1" t="s">
        <v>137</v>
      </c>
      <c r="B2197" t="s">
        <v>41</v>
      </c>
      <c r="C2197" t="s">
        <v>37</v>
      </c>
      <c r="D2197" t="s">
        <v>42</v>
      </c>
      <c r="E2197" t="s">
        <v>878</v>
      </c>
      <c r="F2197" t="s">
        <v>26</v>
      </c>
      <c r="G2197" t="s">
        <v>26</v>
      </c>
      <c r="H2197" t="s">
        <v>879</v>
      </c>
      <c r="I2197" t="s">
        <v>880</v>
      </c>
      <c r="J2197" t="s">
        <v>26</v>
      </c>
      <c r="K2197" t="s">
        <v>26</v>
      </c>
      <c r="L2197" t="s">
        <v>26</v>
      </c>
      <c r="M2197" t="s">
        <v>26</v>
      </c>
      <c r="N2197" s="2"/>
      <c r="O2197" s="2"/>
      <c r="P2197" s="2"/>
      <c r="Q2197" s="2"/>
      <c r="R2197" s="2">
        <v>168027.33530000001</v>
      </c>
      <c r="S2197" s="2"/>
      <c r="T2197" s="2"/>
      <c r="U2197" s="2">
        <f t="shared" si="36"/>
        <v>168027.33530000001</v>
      </c>
    </row>
    <row r="2198" spans="1:21" hidden="1" x14ac:dyDescent="0.25">
      <c r="A2198" s="1" t="s">
        <v>137</v>
      </c>
      <c r="B2198" t="s">
        <v>55</v>
      </c>
      <c r="C2198" t="s">
        <v>23</v>
      </c>
      <c r="D2198" t="s">
        <v>42</v>
      </c>
      <c r="E2198" t="s">
        <v>878</v>
      </c>
      <c r="F2198" t="s">
        <v>26</v>
      </c>
      <c r="G2198" t="s">
        <v>26</v>
      </c>
      <c r="H2198" t="s">
        <v>879</v>
      </c>
      <c r="I2198" t="s">
        <v>880</v>
      </c>
      <c r="J2198" t="s">
        <v>26</v>
      </c>
      <c r="K2198" t="s">
        <v>26</v>
      </c>
      <c r="L2198" t="s">
        <v>26</v>
      </c>
      <c r="M2198" t="s">
        <v>26</v>
      </c>
      <c r="N2198" s="2">
        <v>-933252.99999999988</v>
      </c>
      <c r="O2198" s="2"/>
      <c r="P2198" s="2"/>
      <c r="Q2198" s="2"/>
      <c r="R2198" s="2"/>
      <c r="S2198" s="2"/>
      <c r="T2198" s="2"/>
      <c r="U2198" s="2">
        <f t="shared" si="36"/>
        <v>-933252.99999999988</v>
      </c>
    </row>
    <row r="2199" spans="1:21" hidden="1" x14ac:dyDescent="0.25">
      <c r="A2199" s="1" t="s">
        <v>137</v>
      </c>
      <c r="B2199" t="s">
        <v>56</v>
      </c>
      <c r="C2199" t="s">
        <v>23</v>
      </c>
      <c r="D2199" t="s">
        <v>42</v>
      </c>
      <c r="E2199" t="s">
        <v>878</v>
      </c>
      <c r="F2199" t="s">
        <v>26</v>
      </c>
      <c r="G2199" t="s">
        <v>26</v>
      </c>
      <c r="H2199" t="s">
        <v>879</v>
      </c>
      <c r="I2199" t="s">
        <v>880</v>
      </c>
      <c r="J2199" t="s">
        <v>26</v>
      </c>
      <c r="K2199" t="s">
        <v>26</v>
      </c>
      <c r="L2199" t="s">
        <v>26</v>
      </c>
      <c r="M2199" t="s">
        <v>26</v>
      </c>
      <c r="N2199" s="2">
        <v>-5526.4999900000003</v>
      </c>
      <c r="O2199" s="2"/>
      <c r="P2199" s="2"/>
      <c r="Q2199" s="2"/>
      <c r="R2199" s="2"/>
      <c r="S2199" s="2"/>
      <c r="T2199" s="2"/>
      <c r="U2199" s="2">
        <f t="shared" si="36"/>
        <v>-5526.4999900000003</v>
      </c>
    </row>
    <row r="2200" spans="1:21" hidden="1" x14ac:dyDescent="0.25">
      <c r="A2200" s="1" t="s">
        <v>137</v>
      </c>
      <c r="B2200" t="s">
        <v>57</v>
      </c>
      <c r="C2200" t="s">
        <v>23</v>
      </c>
      <c r="D2200" t="s">
        <v>42</v>
      </c>
      <c r="E2200" t="s">
        <v>878</v>
      </c>
      <c r="F2200" t="s">
        <v>26</v>
      </c>
      <c r="G2200" t="s">
        <v>26</v>
      </c>
      <c r="H2200" t="s">
        <v>879</v>
      </c>
      <c r="I2200" t="s">
        <v>880</v>
      </c>
      <c r="J2200" t="s">
        <v>26</v>
      </c>
      <c r="K2200" t="s">
        <v>26</v>
      </c>
      <c r="L2200" t="s">
        <v>26</v>
      </c>
      <c r="M2200" t="s">
        <v>26</v>
      </c>
      <c r="N2200" s="2">
        <v>-359323</v>
      </c>
      <c r="O2200" s="2"/>
      <c r="P2200" s="2"/>
      <c r="Q2200" s="2"/>
      <c r="R2200" s="2"/>
      <c r="S2200" s="2"/>
      <c r="T2200" s="2"/>
      <c r="U2200" s="2">
        <f t="shared" si="36"/>
        <v>-359323</v>
      </c>
    </row>
    <row r="2201" spans="1:21" hidden="1" x14ac:dyDescent="0.25">
      <c r="A2201" s="1" t="s">
        <v>137</v>
      </c>
      <c r="B2201" t="s">
        <v>58</v>
      </c>
      <c r="C2201" t="s">
        <v>23</v>
      </c>
      <c r="D2201" t="s">
        <v>42</v>
      </c>
      <c r="E2201" t="s">
        <v>878</v>
      </c>
      <c r="F2201" t="s">
        <v>26</v>
      </c>
      <c r="G2201" t="s">
        <v>26</v>
      </c>
      <c r="H2201" t="s">
        <v>879</v>
      </c>
      <c r="I2201" t="s">
        <v>880</v>
      </c>
      <c r="J2201" t="s">
        <v>26</v>
      </c>
      <c r="K2201" t="s">
        <v>26</v>
      </c>
      <c r="L2201" t="s">
        <v>26</v>
      </c>
      <c r="M2201" t="s">
        <v>26</v>
      </c>
      <c r="N2201" s="2">
        <v>-295987.73875519558</v>
      </c>
      <c r="O2201" s="2"/>
      <c r="P2201" s="2"/>
      <c r="Q2201" s="2"/>
      <c r="R2201" s="2"/>
      <c r="S2201" s="2"/>
      <c r="T2201" s="2"/>
      <c r="U2201" s="2">
        <f t="shared" si="36"/>
        <v>-295987.73875519558</v>
      </c>
    </row>
    <row r="2202" spans="1:21" hidden="1" x14ac:dyDescent="0.25">
      <c r="A2202" s="1" t="s">
        <v>137</v>
      </c>
      <c r="B2202" t="s">
        <v>58</v>
      </c>
      <c r="C2202" t="s">
        <v>23</v>
      </c>
      <c r="D2202" t="s">
        <v>42</v>
      </c>
      <c r="E2202" t="s">
        <v>878</v>
      </c>
      <c r="F2202" t="s">
        <v>26</v>
      </c>
      <c r="G2202" t="s">
        <v>26</v>
      </c>
      <c r="H2202" t="s">
        <v>879</v>
      </c>
      <c r="I2202" t="s">
        <v>880</v>
      </c>
      <c r="J2202" t="s">
        <v>26</v>
      </c>
      <c r="K2202" t="s">
        <v>26</v>
      </c>
      <c r="L2202" t="s">
        <v>26</v>
      </c>
      <c r="M2202" t="s">
        <v>26</v>
      </c>
      <c r="N2202" s="2">
        <v>-1868650.170774804</v>
      </c>
      <c r="O2202" s="2"/>
      <c r="P2202" s="2"/>
      <c r="Q2202" s="2"/>
      <c r="R2202" s="2"/>
      <c r="S2202" s="2"/>
      <c r="T2202" s="2"/>
      <c r="U2202" s="2">
        <f t="shared" si="36"/>
        <v>-1868650.170774804</v>
      </c>
    </row>
    <row r="2203" spans="1:21" hidden="1" x14ac:dyDescent="0.25">
      <c r="A2203" s="1" t="s">
        <v>137</v>
      </c>
      <c r="B2203" t="s">
        <v>64</v>
      </c>
      <c r="C2203" t="s">
        <v>37</v>
      </c>
      <c r="D2203" t="s">
        <v>42</v>
      </c>
      <c r="E2203" t="s">
        <v>878</v>
      </c>
      <c r="F2203" t="s">
        <v>26</v>
      </c>
      <c r="G2203" t="s">
        <v>26</v>
      </c>
      <c r="H2203" t="s">
        <v>879</v>
      </c>
      <c r="I2203" t="s">
        <v>880</v>
      </c>
      <c r="J2203" t="s">
        <v>26</v>
      </c>
      <c r="K2203" t="s">
        <v>26</v>
      </c>
      <c r="L2203" t="s">
        <v>26</v>
      </c>
      <c r="M2203" t="s">
        <v>26</v>
      </c>
      <c r="N2203" s="2"/>
      <c r="O2203" s="2"/>
      <c r="P2203" s="2"/>
      <c r="Q2203" s="2"/>
      <c r="R2203" s="2">
        <v>-66750140.000000007</v>
      </c>
      <c r="S2203" s="2">
        <v>7610.0001000000011</v>
      </c>
      <c r="T2203" s="2"/>
      <c r="U2203" s="2">
        <f t="shared" si="36"/>
        <v>-66742529.999900006</v>
      </c>
    </row>
    <row r="2204" spans="1:21" hidden="1" x14ac:dyDescent="0.25">
      <c r="A2204" s="1" t="s">
        <v>137</v>
      </c>
      <c r="B2204" t="s">
        <v>64</v>
      </c>
      <c r="C2204" t="s">
        <v>37</v>
      </c>
      <c r="D2204" t="s">
        <v>42</v>
      </c>
      <c r="E2204" t="s">
        <v>878</v>
      </c>
      <c r="F2204" t="s">
        <v>348</v>
      </c>
      <c r="G2204" t="s">
        <v>349</v>
      </c>
      <c r="H2204" t="s">
        <v>879</v>
      </c>
      <c r="I2204" t="s">
        <v>880</v>
      </c>
      <c r="J2204" t="s">
        <v>26</v>
      </c>
      <c r="K2204" t="s">
        <v>26</v>
      </c>
      <c r="L2204" t="s">
        <v>26</v>
      </c>
      <c r="M2204" t="s">
        <v>26</v>
      </c>
      <c r="N2204" s="2"/>
      <c r="O2204" s="2"/>
      <c r="P2204" s="2"/>
      <c r="Q2204" s="2"/>
      <c r="R2204" s="2">
        <v>-410188</v>
      </c>
      <c r="S2204" s="2">
        <v>410188.00010000012</v>
      </c>
      <c r="T2204" s="2"/>
      <c r="U2204" s="2">
        <f t="shared" si="36"/>
        <v>1.0000012116506696E-4</v>
      </c>
    </row>
    <row r="2205" spans="1:21" hidden="1" x14ac:dyDescent="0.25">
      <c r="A2205" s="1" t="s">
        <v>137</v>
      </c>
      <c r="B2205" t="s">
        <v>81</v>
      </c>
      <c r="C2205" t="s">
        <v>37</v>
      </c>
      <c r="D2205" t="s">
        <v>42</v>
      </c>
      <c r="E2205" t="s">
        <v>878</v>
      </c>
      <c r="F2205" t="s">
        <v>26</v>
      </c>
      <c r="G2205" t="s">
        <v>26</v>
      </c>
      <c r="H2205" t="s">
        <v>879</v>
      </c>
      <c r="I2205" t="s">
        <v>880</v>
      </c>
      <c r="J2205" t="s">
        <v>26</v>
      </c>
      <c r="K2205" t="s">
        <v>26</v>
      </c>
      <c r="L2205" t="s">
        <v>26</v>
      </c>
      <c r="M2205" t="s">
        <v>26</v>
      </c>
      <c r="N2205" s="2"/>
      <c r="O2205" s="2"/>
      <c r="P2205" s="2"/>
      <c r="Q2205" s="2"/>
      <c r="R2205" s="2">
        <v>-30057.499999999996</v>
      </c>
      <c r="S2205" s="2"/>
      <c r="T2205" s="2"/>
      <c r="U2205" s="2">
        <f t="shared" si="36"/>
        <v>-30057.499999999996</v>
      </c>
    </row>
    <row r="2206" spans="1:21" hidden="1" x14ac:dyDescent="0.25">
      <c r="A2206" s="1" t="s">
        <v>137</v>
      </c>
      <c r="B2206" t="s">
        <v>84</v>
      </c>
      <c r="C2206" t="s">
        <v>37</v>
      </c>
      <c r="D2206" t="s">
        <v>42</v>
      </c>
      <c r="E2206" t="s">
        <v>878</v>
      </c>
      <c r="F2206" t="s">
        <v>26</v>
      </c>
      <c r="G2206" t="s">
        <v>26</v>
      </c>
      <c r="H2206" t="s">
        <v>879</v>
      </c>
      <c r="I2206" t="s">
        <v>880</v>
      </c>
      <c r="J2206" t="s">
        <v>26</v>
      </c>
      <c r="K2206" t="s">
        <v>26</v>
      </c>
      <c r="L2206" t="s">
        <v>26</v>
      </c>
      <c r="M2206" t="s">
        <v>26</v>
      </c>
      <c r="N2206" s="2"/>
      <c r="O2206" s="2"/>
      <c r="P2206" s="2"/>
      <c r="Q2206" s="2"/>
      <c r="R2206" s="2"/>
      <c r="S2206" s="2">
        <v>-7609.9999999999991</v>
      </c>
      <c r="T2206" s="2"/>
      <c r="U2206" s="2">
        <f t="shared" si="36"/>
        <v>-7609.9999999999991</v>
      </c>
    </row>
    <row r="2207" spans="1:21" hidden="1" x14ac:dyDescent="0.25">
      <c r="A2207" s="1" t="s">
        <v>137</v>
      </c>
      <c r="B2207" t="s">
        <v>84</v>
      </c>
      <c r="C2207" t="s">
        <v>37</v>
      </c>
      <c r="D2207" t="s">
        <v>42</v>
      </c>
      <c r="E2207" t="s">
        <v>878</v>
      </c>
      <c r="F2207" t="s">
        <v>348</v>
      </c>
      <c r="G2207" t="s">
        <v>349</v>
      </c>
      <c r="H2207" t="s">
        <v>879</v>
      </c>
      <c r="I2207" t="s">
        <v>880</v>
      </c>
      <c r="J2207" t="s">
        <v>26</v>
      </c>
      <c r="K2207" t="s">
        <v>26</v>
      </c>
      <c r="L2207" t="s">
        <v>26</v>
      </c>
      <c r="M2207" t="s">
        <v>26</v>
      </c>
      <c r="N2207" s="2"/>
      <c r="O2207" s="2"/>
      <c r="P2207" s="2"/>
      <c r="Q2207" s="2"/>
      <c r="R2207" s="2"/>
      <c r="S2207" s="2">
        <v>-410188</v>
      </c>
      <c r="T2207" s="2"/>
      <c r="U2207" s="2">
        <f t="shared" si="36"/>
        <v>-410188</v>
      </c>
    </row>
    <row r="2208" spans="1:21" hidden="1" x14ac:dyDescent="0.25">
      <c r="A2208" s="1" t="s">
        <v>881</v>
      </c>
      <c r="B2208" s="1"/>
      <c r="C2208" s="1"/>
      <c r="D2208" s="1"/>
      <c r="E2208" s="1"/>
      <c r="F2208" s="1"/>
      <c r="G2208" s="1"/>
      <c r="H2208" s="1"/>
      <c r="I2208" s="1"/>
      <c r="J2208" s="1"/>
      <c r="K2208" s="1"/>
      <c r="L2208" s="1"/>
      <c r="M2208" s="1"/>
      <c r="N2208" s="2">
        <v>-201386222.97326803</v>
      </c>
      <c r="O2208" s="2">
        <v>-272624.99997</v>
      </c>
      <c r="P2208" s="2">
        <v>-40716279.063977793</v>
      </c>
      <c r="Q2208" s="2">
        <v>-38927669.060680002</v>
      </c>
      <c r="R2208" s="2">
        <v>-578009414.85136986</v>
      </c>
      <c r="S2208" s="2">
        <v>8691112.3761698008</v>
      </c>
      <c r="T2208" s="2">
        <v>-816636282.97306097</v>
      </c>
      <c r="U2208" s="5">
        <f>SUM(U2:U2207)</f>
        <v>-1239409535.3173566</v>
      </c>
    </row>
  </sheetData>
  <autoFilter ref="A1:U2208" xr:uid="{1A40481D-D879-442B-BC70-AAF3E567C200}">
    <filterColumn colId="0">
      <filters>
        <filter val="32"/>
      </filters>
    </filterColumn>
    <filterColumn colId="9">
      <filters>
        <filter val="9L10-MU14-RB-CEF9"/>
        <filter val="9L10-RB-AREND-CEF2"/>
        <filter val="9L10-RB-AREND-CEF3"/>
        <filter val="9L10-RB-AREND-CEF6"/>
        <filter val="9L10-RB-AREND-CEF8"/>
        <filter val="9L10-RB-ARENDUS"/>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12</vt:i4>
      </vt:variant>
    </vt:vector>
  </HeadingPairs>
  <TitlesOfParts>
    <vt:vector size="12" baseType="lpstr">
      <vt:lpstr>KOOND</vt:lpstr>
      <vt:lpstr>KLIM</vt:lpstr>
      <vt:lpstr>MAA-AMET</vt:lpstr>
      <vt:lpstr>KAUR</vt:lpstr>
      <vt:lpstr>ELM</vt:lpstr>
      <vt:lpstr>KEA</vt:lpstr>
      <vt:lpstr>KEMIT</vt:lpstr>
      <vt:lpstr>TRAM</vt:lpstr>
      <vt:lpstr>EGT</vt:lpstr>
      <vt:lpstr>RIL</vt:lpstr>
      <vt:lpstr>Koond asutuste lõikes</vt:lpstr>
      <vt:lpstr>Leht1</vt:lpstr>
    </vt:vector>
  </TitlesOfParts>
  <Company>KeMIT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Heli Ojasaar</dc:creator>
  <cp:lastModifiedBy>Ingrid Koemets</cp:lastModifiedBy>
  <dcterms:created xsi:type="dcterms:W3CDTF">2024-06-03T11:29:20Z</dcterms:created>
  <dcterms:modified xsi:type="dcterms:W3CDTF">2024-06-05T05:56:52Z</dcterms:modified>
  <dc:title>Keskkonnaministeeriumi/Kliimaministeeriumi (al 01.07.2023) valitsemisala 2023. aasta riigieelarve seaduse liigendatud kulude ja investeeringute  koond (majanduslik sisu)</dc:title>
</cp:coreProperties>
</file>